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roiwa\Desktop\新経費計画書(消費税増税)\"/>
    </mc:Choice>
  </mc:AlternateContent>
  <bookViews>
    <workbookView xWindow="0" yWindow="0" windowWidth="16530" windowHeight="12105"/>
  </bookViews>
  <sheets>
    <sheet name="経費計画書(使）" sheetId="1" r:id="rId1"/>
    <sheet name="経費計画書(特）" sheetId="2" r:id="rId2"/>
    <sheet name="経費計画書(副）" sheetId="3" r:id="rId3"/>
  </sheets>
  <calcPr calcId="162913"/>
</workbook>
</file>

<file path=xl/calcChain.xml><?xml version="1.0" encoding="utf-8"?>
<calcChain xmlns="http://schemas.openxmlformats.org/spreadsheetml/2006/main">
  <c r="V28" i="3" l="1"/>
  <c r="V35" i="3"/>
  <c r="V26" i="2"/>
  <c r="V24" i="1"/>
  <c r="V35" i="1"/>
  <c r="W36" i="1"/>
  <c r="V35" i="2"/>
  <c r="W37" i="1"/>
  <c r="V38" i="1"/>
  <c r="W36" i="2"/>
  <c r="W36" i="3"/>
  <c r="W37" i="3"/>
  <c r="V38" i="3"/>
  <c r="W37" i="2"/>
  <c r="V38" i="2"/>
</calcChain>
</file>

<file path=xl/sharedStrings.xml><?xml version="1.0" encoding="utf-8"?>
<sst xmlns="http://schemas.openxmlformats.org/spreadsheetml/2006/main" count="195" uniqueCount="61">
  <si>
    <t>年</t>
  </si>
  <si>
    <t>月</t>
  </si>
  <si>
    <t>日</t>
  </si>
  <si>
    <t>病　院　長　　　　殿</t>
  </si>
  <si>
    <t>1．</t>
  </si>
  <si>
    <t>２．</t>
  </si>
  <si>
    <t>３．</t>
  </si>
  <si>
    <t>（必要とする内容について記入すること）</t>
  </si>
  <si>
    <t>旅費</t>
  </si>
  <si>
    <t>報告書作成経費</t>
  </si>
  <si>
    <t>症例発表等経費</t>
  </si>
  <si>
    <t>（症例発表の）</t>
  </si>
  <si>
    <t>有</t>
  </si>
  <si>
    <t>・</t>
  </si>
  <si>
    <t>無</t>
  </si>
  <si>
    <t>30枚以内</t>
  </si>
  <si>
    <t>31～50枚</t>
  </si>
  <si>
    <t>51枚以上</t>
  </si>
  <si>
    <t>＠</t>
  </si>
  <si>
    <t>整理番号</t>
    <rPh sb="0" eb="2">
      <t>セイリ</t>
    </rPh>
    <rPh sb="2" eb="4">
      <t>バンゴウ</t>
    </rPh>
    <phoneticPr fontId="1"/>
  </si>
  <si>
    <t>西暦</t>
    <rPh sb="0" eb="2">
      <t>セイレキ</t>
    </rPh>
    <phoneticPr fontId="1"/>
  </si>
  <si>
    <t>製造販売後調査経費計画書</t>
    <rPh sb="0" eb="2">
      <t>セイゾウ</t>
    </rPh>
    <rPh sb="2" eb="5">
      <t>ハンバイゴ</t>
    </rPh>
    <rPh sb="5" eb="7">
      <t>チョウサ</t>
    </rPh>
    <rPh sb="7" eb="9">
      <t>ケイヒ</t>
    </rPh>
    <rPh sb="9" eb="12">
      <t>ケイカクショ</t>
    </rPh>
    <phoneticPr fontId="1"/>
  </si>
  <si>
    <t>診療科等の長</t>
    <rPh sb="3" eb="4">
      <t>トウ</t>
    </rPh>
    <phoneticPr fontId="1"/>
  </si>
  <si>
    <t>調査課題名</t>
    <rPh sb="0" eb="2">
      <t>チョウサ</t>
    </rPh>
    <rPh sb="2" eb="4">
      <t>カダイ</t>
    </rPh>
    <rPh sb="4" eb="5">
      <t>メイ</t>
    </rPh>
    <phoneticPr fontId="1"/>
  </si>
  <si>
    <t>調査依頼者</t>
    <rPh sb="0" eb="2">
      <t>チョウサ</t>
    </rPh>
    <rPh sb="2" eb="5">
      <t>イライシャ</t>
    </rPh>
    <phoneticPr fontId="1"/>
  </si>
  <si>
    <t>症例数</t>
    <rPh sb="0" eb="2">
      <t>ショウレイ</t>
    </rPh>
    <phoneticPr fontId="1"/>
  </si>
  <si>
    <t>症例</t>
    <rPh sb="0" eb="2">
      <t>ショウレイ</t>
    </rPh>
    <phoneticPr fontId="1"/>
  </si>
  <si>
    <t>４.</t>
    <phoneticPr fontId="1"/>
  </si>
  <si>
    <t>報告書数</t>
    <rPh sb="0" eb="3">
      <t>ホウコクショ</t>
    </rPh>
    <rPh sb="3" eb="4">
      <t>スウ</t>
    </rPh>
    <phoneticPr fontId="1"/>
  </si>
  <si>
    <t>件</t>
    <rPh sb="0" eb="1">
      <t>ケン</t>
    </rPh>
    <phoneticPr fontId="1"/>
  </si>
  <si>
    <t>５.</t>
    <phoneticPr fontId="1"/>
  </si>
  <si>
    <t>調査に要する経費</t>
    <rPh sb="0" eb="2">
      <t>チョウサ</t>
    </rPh>
    <phoneticPr fontId="1"/>
  </si>
  <si>
    <t>（必要とする内容について記入すること）</t>
    <rPh sb="1" eb="3">
      <t>ヒツヨウ</t>
    </rPh>
    <rPh sb="6" eb="8">
      <t>ナイヨウ</t>
    </rPh>
    <rPh sb="12" eb="14">
      <t>キニュウ</t>
    </rPh>
    <phoneticPr fontId="1"/>
  </si>
  <si>
    <t>項    　　　　　　　　　　 　目</t>
    <phoneticPr fontId="1"/>
  </si>
  <si>
    <t>算 　定 　内　 訳</t>
    <phoneticPr fontId="1"/>
  </si>
  <si>
    <t>金  額 （円）</t>
    <phoneticPr fontId="1"/>
  </si>
  <si>
    <t>要・不要</t>
    <rPh sb="0" eb="1">
      <t>ヨウ</t>
    </rPh>
    <rPh sb="2" eb="4">
      <t>フヨウ</t>
    </rPh>
    <phoneticPr fontId="1"/>
  </si>
  <si>
    <t>　　別紙報告会等旅行計画表のとおり</t>
    <phoneticPr fontId="1"/>
  </si>
  <si>
    <t>直接経費</t>
    <rPh sb="0" eb="2">
      <t>チョクセツ</t>
    </rPh>
    <rPh sb="2" eb="4">
      <t>ケイヒ</t>
    </rPh>
    <phoneticPr fontId="1"/>
  </si>
  <si>
    <t>　　使用成績調査　</t>
    <rPh sb="2" eb="4">
      <t>シヨウ</t>
    </rPh>
    <rPh sb="4" eb="6">
      <t>セイセキ</t>
    </rPh>
    <rPh sb="6" eb="8">
      <t>チョウサ</t>
    </rPh>
    <phoneticPr fontId="1"/>
  </si>
  <si>
    <t>＠</t>
    <phoneticPr fontId="1"/>
  </si>
  <si>
    <t>20,000円×症例数＋消費税額</t>
    <rPh sb="6" eb="7">
      <t>エン</t>
    </rPh>
    <rPh sb="8" eb="10">
      <t>ショウレイ</t>
    </rPh>
    <rPh sb="10" eb="11">
      <t>カズ</t>
    </rPh>
    <rPh sb="12" eb="15">
      <t>ショウヒゼイ</t>
    </rPh>
    <rPh sb="15" eb="16">
      <t>ガク</t>
    </rPh>
    <phoneticPr fontId="1"/>
  </si>
  <si>
    <t>　　特定使用成績調査</t>
    <rPh sb="2" eb="4">
      <t>トクテイ</t>
    </rPh>
    <rPh sb="4" eb="6">
      <t>シヨウ</t>
    </rPh>
    <rPh sb="6" eb="8">
      <t>セイセキ</t>
    </rPh>
    <rPh sb="8" eb="10">
      <t>チョウサ</t>
    </rPh>
    <phoneticPr fontId="1"/>
  </si>
  <si>
    <t>＠</t>
    <phoneticPr fontId="1"/>
  </si>
  <si>
    <t>30,000円×報告書数＋消費税額</t>
    <rPh sb="6" eb="7">
      <t>エン</t>
    </rPh>
    <rPh sb="8" eb="11">
      <t>ホウコクショ</t>
    </rPh>
    <rPh sb="11" eb="12">
      <t>カズ</t>
    </rPh>
    <rPh sb="13" eb="16">
      <t>ショウヒゼイ</t>
    </rPh>
    <rPh sb="16" eb="17">
      <t>ガク</t>
    </rPh>
    <phoneticPr fontId="1"/>
  </si>
  <si>
    <t>　　副作用・感染症及び不具合報告</t>
    <rPh sb="2" eb="5">
      <t>フクサヨウ</t>
    </rPh>
    <rPh sb="6" eb="9">
      <t>カンセンショウ</t>
    </rPh>
    <rPh sb="9" eb="10">
      <t>オヨ</t>
    </rPh>
    <rPh sb="11" eb="14">
      <t>フグアイ</t>
    </rPh>
    <rPh sb="14" eb="16">
      <t>ホウコク</t>
    </rPh>
    <phoneticPr fontId="1"/>
  </si>
  <si>
    <t>＠</t>
    <phoneticPr fontId="1"/>
  </si>
  <si>
    <t>（再審査・再評
価申請用の文
書等の作成の）</t>
    <rPh sb="1" eb="2">
      <t>サイ</t>
    </rPh>
    <rPh sb="2" eb="4">
      <t>シンサ</t>
    </rPh>
    <phoneticPr fontId="1"/>
  </si>
  <si>
    <t>有の場合　　枚数は</t>
    <phoneticPr fontId="1"/>
  </si>
  <si>
    <t>6,000円×ﾎﾟｲﾝﾄ数×0.8＋消費税額</t>
    <rPh sb="18" eb="21">
      <t>ショウヒゼイ</t>
    </rPh>
    <rPh sb="21" eb="22">
      <t>ガク</t>
    </rPh>
    <phoneticPr fontId="1"/>
  </si>
  <si>
    <t>管理費</t>
    <rPh sb="0" eb="3">
      <t>カンリヒ</t>
    </rPh>
    <phoneticPr fontId="1"/>
  </si>
  <si>
    <t>（旅費＋報告書作成経費＋症例発表等経費）×10%</t>
    <phoneticPr fontId="1"/>
  </si>
  <si>
    <t>小計</t>
    <rPh sb="0" eb="2">
      <t>ショウケイ</t>
    </rPh>
    <phoneticPr fontId="1"/>
  </si>
  <si>
    <t>直接経費の合計</t>
    <phoneticPr fontId="1"/>
  </si>
  <si>
    <t>①</t>
    <phoneticPr fontId="1"/>
  </si>
  <si>
    <t>間接経費</t>
    <rPh sb="0" eb="2">
      <t>カンセツ</t>
    </rPh>
    <rPh sb="2" eb="4">
      <t>ケイヒ</t>
    </rPh>
    <phoneticPr fontId="1"/>
  </si>
  <si>
    <t>上記直接経費の30%</t>
    <phoneticPr fontId="1"/>
  </si>
  <si>
    <t>②</t>
    <phoneticPr fontId="1"/>
  </si>
  <si>
    <t>契約金額　（①　+　②）</t>
    <rPh sb="2" eb="4">
      <t>キンガク</t>
    </rPh>
    <phoneticPr fontId="1"/>
  </si>
  <si>
    <t>注）</t>
    <rPh sb="0" eb="1">
      <t>チュウ</t>
    </rPh>
    <phoneticPr fontId="1"/>
  </si>
  <si>
    <t>「旅費」は国内旅行に限る。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</si>
</sst>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95" formatCode="#,##0_ "/>
    <numFmt numFmtId="203" formatCode="#,##0_);[Red]\(#,##0\)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/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/>
    <xf numFmtId="0" fontId="3" fillId="0" borderId="0" xfId="0" applyFont="1" applyBorder="1" applyAlignment="1"/>
    <xf numFmtId="0" fontId="3" fillId="0" borderId="1" xfId="0" applyFont="1" applyBorder="1"/>
    <xf numFmtId="0" fontId="3" fillId="0" borderId="0" xfId="0" applyFont="1" applyFill="1"/>
    <xf numFmtId="49" fontId="3" fillId="0" borderId="0" xfId="0" applyNumberFormat="1" applyFont="1"/>
    <xf numFmtId="0" fontId="3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/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9" xfId="0" applyFont="1" applyBorder="1"/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9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1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12" xfId="0" applyFont="1" applyBorder="1" applyAlignment="1">
      <alignment vertical="center"/>
    </xf>
    <xf numFmtId="0" fontId="3" fillId="0" borderId="6" xfId="0" applyFont="1" applyBorder="1"/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/>
    <xf numFmtId="0" fontId="3" fillId="0" borderId="9" xfId="0" applyFont="1" applyBorder="1"/>
    <xf numFmtId="0" fontId="3" fillId="0" borderId="1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11" xfId="0" applyFont="1" applyBorder="1"/>
    <xf numFmtId="0" fontId="9" fillId="0" borderId="8" xfId="0" applyFont="1" applyBorder="1" applyAlignment="1">
      <alignment wrapText="1"/>
    </xf>
    <xf numFmtId="0" fontId="5" fillId="0" borderId="0" xfId="0" applyFont="1" applyBorder="1" applyAlignment="1">
      <alignment horizontal="left" vertical="center" indent="1"/>
    </xf>
    <xf numFmtId="0" fontId="9" fillId="0" borderId="9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3" fillId="0" borderId="10" xfId="0" applyFont="1" applyBorder="1"/>
    <xf numFmtId="0" fontId="5" fillId="0" borderId="0" xfId="0" applyFont="1" applyBorder="1" applyAlignment="1">
      <alignment horizontal="right" vertical="center"/>
    </xf>
    <xf numFmtId="0" fontId="3" fillId="0" borderId="13" xfId="0" applyFont="1" applyBorder="1"/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3" fillId="0" borderId="17" xfId="0" applyFont="1" applyBorder="1"/>
    <xf numFmtId="0" fontId="5" fillId="0" borderId="18" xfId="0" applyFont="1" applyBorder="1" applyAlignment="1">
      <alignment vertical="center"/>
    </xf>
    <xf numFmtId="0" fontId="3" fillId="0" borderId="18" xfId="0" applyFont="1" applyBorder="1"/>
    <xf numFmtId="0" fontId="5" fillId="0" borderId="19" xfId="0" applyFont="1" applyBorder="1" applyAlignment="1">
      <alignment horizontal="left" vertical="center" indent="1"/>
    </xf>
    <xf numFmtId="0" fontId="3" fillId="0" borderId="19" xfId="0" applyFont="1" applyBorder="1" applyAlignment="1">
      <alignment vertical="center"/>
    </xf>
    <xf numFmtId="0" fontId="5" fillId="0" borderId="2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distributed"/>
    </xf>
    <xf numFmtId="0" fontId="6" fillId="0" borderId="0" xfId="0" applyFont="1" applyAlignment="1">
      <alignment horizontal="distributed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distributed" vertical="center"/>
    </xf>
    <xf numFmtId="203" fontId="3" fillId="0" borderId="19" xfId="0" applyNumberFormat="1" applyFont="1" applyBorder="1" applyAlignment="1">
      <alignment horizontal="right" vertical="center"/>
    </xf>
    <xf numFmtId="203" fontId="3" fillId="0" borderId="18" xfId="0" applyNumberFormat="1" applyFont="1" applyBorder="1" applyAlignment="1">
      <alignment horizontal="right" vertical="center"/>
    </xf>
    <xf numFmtId="203" fontId="3" fillId="0" borderId="31" xfId="0" applyNumberFormat="1" applyFont="1" applyBorder="1" applyAlignment="1">
      <alignment horizontal="right" vertical="center"/>
    </xf>
    <xf numFmtId="195" fontId="3" fillId="0" borderId="18" xfId="0" applyNumberFormat="1" applyFont="1" applyBorder="1" applyAlignment="1">
      <alignment horizontal="right" vertical="center"/>
    </xf>
    <xf numFmtId="195" fontId="3" fillId="0" borderId="32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195" fontId="3" fillId="0" borderId="3" xfId="0" applyNumberFormat="1" applyFont="1" applyBorder="1" applyAlignment="1">
      <alignment vertical="center"/>
    </xf>
    <xf numFmtId="195" fontId="3" fillId="0" borderId="4" xfId="0" applyNumberFormat="1" applyFont="1" applyBorder="1" applyAlignment="1">
      <alignment vertical="center"/>
    </xf>
    <xf numFmtId="195" fontId="3" fillId="0" borderId="5" xfId="0" applyNumberFormat="1" applyFont="1" applyBorder="1" applyAlignment="1">
      <alignment vertical="center"/>
    </xf>
    <xf numFmtId="195" fontId="3" fillId="0" borderId="21" xfId="0" applyNumberFormat="1" applyFont="1" applyBorder="1" applyAlignment="1">
      <alignment vertical="center"/>
    </xf>
    <xf numFmtId="195" fontId="3" fillId="0" borderId="22" xfId="0" applyNumberFormat="1" applyFont="1" applyBorder="1" applyAlignment="1">
      <alignment vertical="center"/>
    </xf>
    <xf numFmtId="195" fontId="3" fillId="0" borderId="23" xfId="0" applyNumberFormat="1" applyFont="1" applyBorder="1" applyAlignment="1">
      <alignment vertical="center"/>
    </xf>
    <xf numFmtId="0" fontId="5" fillId="0" borderId="4" xfId="0" applyFont="1" applyBorder="1" applyAlignment="1">
      <alignment horizontal="distributed" vertical="center"/>
    </xf>
    <xf numFmtId="0" fontId="5" fillId="0" borderId="24" xfId="0" applyFont="1" applyBorder="1" applyAlignment="1">
      <alignment horizontal="center" vertical="distributed" textRotation="255"/>
    </xf>
    <xf numFmtId="0" fontId="5" fillId="0" borderId="7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8" fillId="0" borderId="7" xfId="0" applyFont="1" applyBorder="1" applyAlignment="1">
      <alignment horizontal="distributed" wrapText="1"/>
    </xf>
    <xf numFmtId="0" fontId="8" fillId="0" borderId="0" xfId="0" applyFont="1" applyBorder="1" applyAlignment="1">
      <alignment horizontal="distributed" wrapText="1"/>
    </xf>
    <xf numFmtId="0" fontId="7" fillId="0" borderId="0" xfId="0" applyFont="1" applyBorder="1" applyAlignment="1">
      <alignment vertical="center" shrinkToFit="1"/>
    </xf>
    <xf numFmtId="0" fontId="5" fillId="0" borderId="15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18" xfId="0" applyFont="1" applyBorder="1" applyAlignment="1">
      <alignment horizontal="center" vertical="center"/>
    </xf>
    <xf numFmtId="195" fontId="3" fillId="0" borderId="14" xfId="0" applyNumberFormat="1" applyFont="1" applyBorder="1" applyAlignment="1">
      <alignment horizontal="right" vertical="center"/>
    </xf>
    <xf numFmtId="195" fontId="3" fillId="0" borderId="15" xfId="0" applyNumberFormat="1" applyFont="1" applyBorder="1" applyAlignment="1">
      <alignment horizontal="right" vertical="center"/>
    </xf>
    <xf numFmtId="195" fontId="3" fillId="0" borderId="16" xfId="0" applyNumberFormat="1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47625</xdr:colOff>
      <xdr:row>8</xdr:row>
      <xdr:rowOff>9525</xdr:rowOff>
    </xdr:from>
    <xdr:to>
      <xdr:col>24</xdr:col>
      <xdr:colOff>200025</xdr:colOff>
      <xdr:row>8</xdr:row>
      <xdr:rowOff>161925</xdr:rowOff>
    </xdr:to>
    <xdr:sp macro="" textlink="" fLocksText="0">
      <xdr:nvSpPr>
        <xdr:cNvPr id="1025" name="Oval 1"/>
        <xdr:cNvSpPr>
          <a:spLocks noChangeArrowheads="1"/>
        </xdr:cNvSpPr>
      </xdr:nvSpPr>
      <xdr:spPr bwMode="auto">
        <a:xfrm>
          <a:off x="6467475" y="1438275"/>
          <a:ext cx="152400" cy="152400"/>
        </a:xfrm>
        <a:prstGeom prst="ellipse">
          <a:avLst/>
        </a:prstGeom>
        <a:solidFill>
          <a:srgbClr val="FFFFFF"/>
        </a:solidFill>
        <a:ln w="324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9</xdr:col>
      <xdr:colOff>133350</xdr:colOff>
      <xdr:row>22</xdr:row>
      <xdr:rowOff>38100</xdr:rowOff>
    </xdr:from>
    <xdr:to>
      <xdr:col>11</xdr:col>
      <xdr:colOff>19050</xdr:colOff>
      <xdr:row>22</xdr:row>
      <xdr:rowOff>323850</xdr:rowOff>
    </xdr:to>
    <xdr:sp macro="" textlink="">
      <xdr:nvSpPr>
        <xdr:cNvPr id="1046" name="Oval 2"/>
        <xdr:cNvSpPr>
          <a:spLocks noChangeArrowheads="1"/>
        </xdr:cNvSpPr>
      </xdr:nvSpPr>
      <xdr:spPr bwMode="auto">
        <a:xfrm>
          <a:off x="2428875" y="4038600"/>
          <a:ext cx="323850" cy="28575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30</xdr:row>
      <xdr:rowOff>0</xdr:rowOff>
    </xdr:from>
    <xdr:to>
      <xdr:col>11</xdr:col>
      <xdr:colOff>0</xdr:colOff>
      <xdr:row>31</xdr:row>
      <xdr:rowOff>28575</xdr:rowOff>
    </xdr:to>
    <xdr:sp macro="" textlink="">
      <xdr:nvSpPr>
        <xdr:cNvPr id="1047" name="Oval 3"/>
        <xdr:cNvSpPr>
          <a:spLocks noChangeArrowheads="1"/>
        </xdr:cNvSpPr>
      </xdr:nvSpPr>
      <xdr:spPr bwMode="auto">
        <a:xfrm>
          <a:off x="2571750" y="5848350"/>
          <a:ext cx="161925" cy="23812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9525</xdr:colOff>
      <xdr:row>32</xdr:row>
      <xdr:rowOff>219075</xdr:rowOff>
    </xdr:from>
    <xdr:to>
      <xdr:col>11</xdr:col>
      <xdr:colOff>9525</xdr:colOff>
      <xdr:row>34</xdr:row>
      <xdr:rowOff>0</xdr:rowOff>
    </xdr:to>
    <xdr:sp macro="" textlink="">
      <xdr:nvSpPr>
        <xdr:cNvPr id="1048" name="Oval 4"/>
        <xdr:cNvSpPr>
          <a:spLocks noChangeArrowheads="1"/>
        </xdr:cNvSpPr>
      </xdr:nvSpPr>
      <xdr:spPr bwMode="auto">
        <a:xfrm>
          <a:off x="2581275" y="6477000"/>
          <a:ext cx="161925" cy="20955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57150</xdr:colOff>
      <xdr:row>22</xdr:row>
      <xdr:rowOff>371475</xdr:rowOff>
    </xdr:from>
    <xdr:to>
      <xdr:col>15</xdr:col>
      <xdr:colOff>247650</xdr:colOff>
      <xdr:row>24</xdr:row>
      <xdr:rowOff>28575</xdr:rowOff>
    </xdr:to>
    <xdr:sp macro="" textlink="">
      <xdr:nvSpPr>
        <xdr:cNvPr id="1049" name="Oval 5"/>
        <xdr:cNvSpPr>
          <a:spLocks noChangeArrowheads="1"/>
        </xdr:cNvSpPr>
      </xdr:nvSpPr>
      <xdr:spPr bwMode="auto">
        <a:xfrm>
          <a:off x="3076575" y="4371975"/>
          <a:ext cx="1047750" cy="2476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47625</xdr:colOff>
      <xdr:row>8</xdr:row>
      <xdr:rowOff>9525</xdr:rowOff>
    </xdr:from>
    <xdr:to>
      <xdr:col>24</xdr:col>
      <xdr:colOff>200025</xdr:colOff>
      <xdr:row>8</xdr:row>
      <xdr:rowOff>161925</xdr:rowOff>
    </xdr:to>
    <xdr:sp macro="" textlink="" fLocksText="0">
      <xdr:nvSpPr>
        <xdr:cNvPr id="2049" name="Oval 1"/>
        <xdr:cNvSpPr>
          <a:spLocks noChangeArrowheads="1"/>
        </xdr:cNvSpPr>
      </xdr:nvSpPr>
      <xdr:spPr bwMode="auto">
        <a:xfrm>
          <a:off x="6467475" y="1438275"/>
          <a:ext cx="152400" cy="152400"/>
        </a:xfrm>
        <a:prstGeom prst="ellipse">
          <a:avLst/>
        </a:prstGeom>
        <a:solidFill>
          <a:srgbClr val="FFFFFF"/>
        </a:solidFill>
        <a:ln w="324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9</xdr:col>
      <xdr:colOff>133350</xdr:colOff>
      <xdr:row>22</xdr:row>
      <xdr:rowOff>38100</xdr:rowOff>
    </xdr:from>
    <xdr:to>
      <xdr:col>11</xdr:col>
      <xdr:colOff>19050</xdr:colOff>
      <xdr:row>22</xdr:row>
      <xdr:rowOff>323850</xdr:rowOff>
    </xdr:to>
    <xdr:sp macro="" textlink="">
      <xdr:nvSpPr>
        <xdr:cNvPr id="2070" name="Oval 2"/>
        <xdr:cNvSpPr>
          <a:spLocks noChangeArrowheads="1"/>
        </xdr:cNvSpPr>
      </xdr:nvSpPr>
      <xdr:spPr bwMode="auto">
        <a:xfrm>
          <a:off x="2428875" y="4038600"/>
          <a:ext cx="323850" cy="28575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30</xdr:row>
      <xdr:rowOff>0</xdr:rowOff>
    </xdr:from>
    <xdr:to>
      <xdr:col>11</xdr:col>
      <xdr:colOff>0</xdr:colOff>
      <xdr:row>31</xdr:row>
      <xdr:rowOff>28575</xdr:rowOff>
    </xdr:to>
    <xdr:sp macro="" textlink="">
      <xdr:nvSpPr>
        <xdr:cNvPr id="2071" name="Oval 3"/>
        <xdr:cNvSpPr>
          <a:spLocks noChangeArrowheads="1"/>
        </xdr:cNvSpPr>
      </xdr:nvSpPr>
      <xdr:spPr bwMode="auto">
        <a:xfrm>
          <a:off x="2571750" y="5848350"/>
          <a:ext cx="161925" cy="23812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9525</xdr:colOff>
      <xdr:row>32</xdr:row>
      <xdr:rowOff>219075</xdr:rowOff>
    </xdr:from>
    <xdr:to>
      <xdr:col>11</xdr:col>
      <xdr:colOff>9525</xdr:colOff>
      <xdr:row>34</xdr:row>
      <xdr:rowOff>0</xdr:rowOff>
    </xdr:to>
    <xdr:sp macro="" textlink="">
      <xdr:nvSpPr>
        <xdr:cNvPr id="2072" name="Oval 4"/>
        <xdr:cNvSpPr>
          <a:spLocks noChangeArrowheads="1"/>
        </xdr:cNvSpPr>
      </xdr:nvSpPr>
      <xdr:spPr bwMode="auto">
        <a:xfrm>
          <a:off x="2581275" y="6477000"/>
          <a:ext cx="161925" cy="20955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152400</xdr:colOff>
      <xdr:row>24</xdr:row>
      <xdr:rowOff>171450</xdr:rowOff>
    </xdr:from>
    <xdr:to>
      <xdr:col>16</xdr:col>
      <xdr:colOff>200025</xdr:colOff>
      <xdr:row>26</xdr:row>
      <xdr:rowOff>9525</xdr:rowOff>
    </xdr:to>
    <xdr:sp macro="" textlink="">
      <xdr:nvSpPr>
        <xdr:cNvPr id="2073" name="Oval 5"/>
        <xdr:cNvSpPr>
          <a:spLocks noChangeArrowheads="1"/>
        </xdr:cNvSpPr>
      </xdr:nvSpPr>
      <xdr:spPr bwMode="auto">
        <a:xfrm>
          <a:off x="3171825" y="4762500"/>
          <a:ext cx="1190625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47625</xdr:colOff>
      <xdr:row>8</xdr:row>
      <xdr:rowOff>9525</xdr:rowOff>
    </xdr:from>
    <xdr:to>
      <xdr:col>24</xdr:col>
      <xdr:colOff>200025</xdr:colOff>
      <xdr:row>8</xdr:row>
      <xdr:rowOff>161925</xdr:rowOff>
    </xdr:to>
    <xdr:sp macro="" textlink="" fLocksText="0">
      <xdr:nvSpPr>
        <xdr:cNvPr id="3073" name="Oval 1"/>
        <xdr:cNvSpPr>
          <a:spLocks noChangeArrowheads="1"/>
        </xdr:cNvSpPr>
      </xdr:nvSpPr>
      <xdr:spPr bwMode="auto">
        <a:xfrm>
          <a:off x="6467475" y="1438275"/>
          <a:ext cx="152400" cy="152400"/>
        </a:xfrm>
        <a:prstGeom prst="ellipse">
          <a:avLst/>
        </a:prstGeom>
        <a:solidFill>
          <a:srgbClr val="FFFFFF"/>
        </a:solidFill>
        <a:ln w="3240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9</xdr:col>
      <xdr:colOff>133350</xdr:colOff>
      <xdr:row>22</xdr:row>
      <xdr:rowOff>38100</xdr:rowOff>
    </xdr:from>
    <xdr:to>
      <xdr:col>11</xdr:col>
      <xdr:colOff>19050</xdr:colOff>
      <xdr:row>22</xdr:row>
      <xdr:rowOff>323850</xdr:rowOff>
    </xdr:to>
    <xdr:sp macro="" textlink="">
      <xdr:nvSpPr>
        <xdr:cNvPr id="3094" name="Oval 2"/>
        <xdr:cNvSpPr>
          <a:spLocks noChangeArrowheads="1"/>
        </xdr:cNvSpPr>
      </xdr:nvSpPr>
      <xdr:spPr bwMode="auto">
        <a:xfrm>
          <a:off x="2428875" y="4038600"/>
          <a:ext cx="323850" cy="28575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30</xdr:row>
      <xdr:rowOff>0</xdr:rowOff>
    </xdr:from>
    <xdr:to>
      <xdr:col>11</xdr:col>
      <xdr:colOff>0</xdr:colOff>
      <xdr:row>31</xdr:row>
      <xdr:rowOff>28575</xdr:rowOff>
    </xdr:to>
    <xdr:sp macro="" textlink="">
      <xdr:nvSpPr>
        <xdr:cNvPr id="3095" name="Oval 3"/>
        <xdr:cNvSpPr>
          <a:spLocks noChangeArrowheads="1"/>
        </xdr:cNvSpPr>
      </xdr:nvSpPr>
      <xdr:spPr bwMode="auto">
        <a:xfrm>
          <a:off x="2571750" y="5848350"/>
          <a:ext cx="161925" cy="238125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9525</xdr:colOff>
      <xdr:row>32</xdr:row>
      <xdr:rowOff>219075</xdr:rowOff>
    </xdr:from>
    <xdr:to>
      <xdr:col>11</xdr:col>
      <xdr:colOff>9525</xdr:colOff>
      <xdr:row>34</xdr:row>
      <xdr:rowOff>0</xdr:rowOff>
    </xdr:to>
    <xdr:sp macro="" textlink="">
      <xdr:nvSpPr>
        <xdr:cNvPr id="3096" name="Oval 4"/>
        <xdr:cNvSpPr>
          <a:spLocks noChangeArrowheads="1"/>
        </xdr:cNvSpPr>
      </xdr:nvSpPr>
      <xdr:spPr bwMode="auto">
        <a:xfrm>
          <a:off x="2581275" y="6477000"/>
          <a:ext cx="161925" cy="209550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</xdr:col>
      <xdr:colOff>85725</xdr:colOff>
      <xdr:row>26</xdr:row>
      <xdr:rowOff>180975</xdr:rowOff>
    </xdr:from>
    <xdr:to>
      <xdr:col>19</xdr:col>
      <xdr:colOff>95250</xdr:colOff>
      <xdr:row>28</xdr:row>
      <xdr:rowOff>19050</xdr:rowOff>
    </xdr:to>
    <xdr:sp macro="" textlink="">
      <xdr:nvSpPr>
        <xdr:cNvPr id="3097" name="Oval 5"/>
        <xdr:cNvSpPr>
          <a:spLocks noChangeArrowheads="1"/>
        </xdr:cNvSpPr>
      </xdr:nvSpPr>
      <xdr:spPr bwMode="auto">
        <a:xfrm>
          <a:off x="3105150" y="5191125"/>
          <a:ext cx="2009775" cy="2571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41"/>
  <sheetViews>
    <sheetView showGridLines="0" tabSelected="1" workbookViewId="0">
      <selection activeCell="X14" sqref="X14"/>
    </sheetView>
  </sheetViews>
  <sheetFormatPr defaultColWidth="3.625" defaultRowHeight="13.5"/>
  <cols>
    <col min="1" max="6" width="3.625" style="2"/>
    <col min="7" max="7" width="2.375" style="2" customWidth="1"/>
    <col min="8" max="8" width="2.875" style="2" customWidth="1"/>
    <col min="9" max="9" width="3.125" style="2" customWidth="1"/>
    <col min="10" max="10" width="3.625" style="2"/>
    <col min="11" max="11" width="2.125" style="2" customWidth="1"/>
    <col min="12" max="21" width="3.75" style="2" customWidth="1"/>
    <col min="22" max="16384" width="3.625" style="2"/>
  </cols>
  <sheetData>
    <row r="1" spans="1:25" ht="14.25" thickBot="1">
      <c r="A1" s="1"/>
      <c r="R1" s="62" t="s">
        <v>19</v>
      </c>
      <c r="S1" s="63"/>
      <c r="T1" s="64"/>
      <c r="U1" s="65"/>
      <c r="V1" s="65"/>
      <c r="W1" s="65"/>
      <c r="X1" s="65"/>
      <c r="Y1" s="66"/>
    </row>
    <row r="2" spans="1:25" ht="12" customHeight="1">
      <c r="R2" s="3"/>
      <c r="S2" s="3"/>
      <c r="T2" s="3"/>
      <c r="U2" s="3"/>
      <c r="V2" s="3"/>
      <c r="W2" s="3"/>
      <c r="X2" s="3"/>
    </row>
    <row r="3" spans="1:25">
      <c r="R3" s="4" t="s">
        <v>20</v>
      </c>
      <c r="S3" s="4"/>
      <c r="T3" s="4"/>
      <c r="U3" s="5" t="s">
        <v>0</v>
      </c>
      <c r="V3" s="4"/>
      <c r="W3" s="5" t="s">
        <v>1</v>
      </c>
      <c r="X3" s="4"/>
      <c r="Y3" s="5" t="s">
        <v>2</v>
      </c>
    </row>
    <row r="5" spans="1:25" ht="18.75">
      <c r="B5" s="6"/>
      <c r="C5" s="6"/>
      <c r="D5" s="72" t="s">
        <v>21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6"/>
      <c r="X5" s="6"/>
      <c r="Y5" s="6"/>
    </row>
    <row r="6" spans="1: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</row>
    <row r="8" spans="1:25">
      <c r="A8" s="2" t="s">
        <v>3</v>
      </c>
    </row>
    <row r="9" spans="1:25" ht="13.5" customHeight="1">
      <c r="N9" s="71" t="s">
        <v>22</v>
      </c>
      <c r="O9" s="71"/>
      <c r="P9" s="71"/>
      <c r="Q9" s="71"/>
      <c r="R9" s="71"/>
      <c r="U9" s="70"/>
      <c r="V9" s="70"/>
      <c r="W9" s="70"/>
      <c r="X9" s="70"/>
    </row>
    <row r="11" spans="1:25">
      <c r="H11" s="7"/>
    </row>
    <row r="12" spans="1:25" ht="15" customHeight="1">
      <c r="A12" s="2" t="s">
        <v>4</v>
      </c>
      <c r="B12" s="73" t="s">
        <v>23</v>
      </c>
      <c r="C12" s="73"/>
      <c r="D12" s="73"/>
      <c r="E12" s="73"/>
      <c r="F12" s="73"/>
      <c r="G12" s="3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3"/>
      <c r="X12" s="3"/>
      <c r="Y12" s="3"/>
    </row>
    <row r="14" spans="1:25" ht="13.5" customHeight="1">
      <c r="A14" s="2" t="s">
        <v>5</v>
      </c>
      <c r="B14" s="73" t="s">
        <v>24</v>
      </c>
      <c r="C14" s="73"/>
      <c r="D14" s="73"/>
      <c r="E14" s="73"/>
      <c r="F14" s="73"/>
      <c r="G14" s="3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3"/>
    </row>
    <row r="16" spans="1:25" ht="13.5" customHeight="1">
      <c r="A16" s="2" t="s">
        <v>6</v>
      </c>
      <c r="B16" s="75" t="s">
        <v>25</v>
      </c>
      <c r="C16" s="75"/>
      <c r="D16" s="75"/>
      <c r="E16" s="75"/>
      <c r="F16" s="75"/>
      <c r="G16" s="3"/>
      <c r="H16" s="61"/>
      <c r="I16" s="61"/>
      <c r="J16" s="61"/>
      <c r="K16" s="61"/>
      <c r="L16" s="2" t="s">
        <v>26</v>
      </c>
    </row>
    <row r="17" spans="1:25">
      <c r="B17" s="9"/>
      <c r="C17" s="9"/>
      <c r="D17" s="9"/>
      <c r="E17" s="9"/>
      <c r="F17" s="9"/>
    </row>
    <row r="18" spans="1:25">
      <c r="A18" s="10" t="s">
        <v>27</v>
      </c>
      <c r="B18" s="75" t="s">
        <v>28</v>
      </c>
      <c r="C18" s="75"/>
      <c r="D18" s="75"/>
      <c r="E18" s="75"/>
      <c r="F18" s="75"/>
      <c r="H18" s="61"/>
      <c r="I18" s="61"/>
      <c r="J18" s="61"/>
      <c r="K18" s="61"/>
      <c r="L18" s="2" t="s">
        <v>29</v>
      </c>
    </row>
    <row r="19" spans="1:25">
      <c r="B19" s="9"/>
      <c r="C19" s="9"/>
      <c r="D19" s="9"/>
      <c r="E19" s="9"/>
      <c r="F19" s="9"/>
    </row>
    <row r="20" spans="1:25" ht="13.5" customHeight="1">
      <c r="A20" s="10" t="s">
        <v>30</v>
      </c>
      <c r="B20" s="73" t="s">
        <v>31</v>
      </c>
      <c r="C20" s="73"/>
      <c r="D20" s="73"/>
      <c r="E20" s="73"/>
      <c r="F20" s="73" t="s">
        <v>7</v>
      </c>
      <c r="G20" s="2" t="s">
        <v>32</v>
      </c>
    </row>
    <row r="21" spans="1:25" ht="9" customHeight="1"/>
    <row r="22" spans="1:25" ht="30" customHeight="1">
      <c r="A22" s="67" t="s">
        <v>33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9"/>
      <c r="M22" s="67" t="s">
        <v>34</v>
      </c>
      <c r="N22" s="68"/>
      <c r="O22" s="68"/>
      <c r="P22" s="68"/>
      <c r="Q22" s="68"/>
      <c r="R22" s="68"/>
      <c r="S22" s="68"/>
      <c r="T22" s="68"/>
      <c r="U22" s="69"/>
      <c r="V22" s="67" t="s">
        <v>35</v>
      </c>
      <c r="W22" s="68"/>
      <c r="X22" s="68"/>
      <c r="Y22" s="69"/>
    </row>
    <row r="23" spans="1:25" ht="30" customHeight="1">
      <c r="A23" s="11"/>
      <c r="B23" s="12"/>
      <c r="C23" s="96" t="s">
        <v>8</v>
      </c>
      <c r="D23" s="96"/>
      <c r="E23" s="96"/>
      <c r="F23" s="96"/>
      <c r="G23" s="13"/>
      <c r="H23" s="14"/>
      <c r="I23" s="96" t="s">
        <v>36</v>
      </c>
      <c r="J23" s="96"/>
      <c r="K23" s="96"/>
      <c r="L23" s="15"/>
      <c r="M23" s="14" t="s">
        <v>37</v>
      </c>
      <c r="N23" s="13"/>
      <c r="O23" s="13"/>
      <c r="P23" s="13"/>
      <c r="Q23" s="13"/>
      <c r="R23" s="13"/>
      <c r="S23" s="13"/>
      <c r="T23" s="13"/>
      <c r="U23" s="13"/>
      <c r="V23" s="116"/>
      <c r="W23" s="117"/>
      <c r="X23" s="117"/>
      <c r="Y23" s="118"/>
    </row>
    <row r="24" spans="1:25" ht="17.100000000000001" customHeight="1">
      <c r="A24" s="97" t="s">
        <v>38</v>
      </c>
      <c r="B24" s="16"/>
      <c r="C24" s="98" t="s">
        <v>9</v>
      </c>
      <c r="D24" s="98"/>
      <c r="E24" s="98"/>
      <c r="F24" s="98"/>
      <c r="G24" s="98"/>
      <c r="H24" s="98"/>
      <c r="I24" s="98"/>
      <c r="J24" s="98"/>
      <c r="K24" s="17"/>
      <c r="L24" s="18"/>
      <c r="M24" s="19" t="s">
        <v>39</v>
      </c>
      <c r="N24" s="20"/>
      <c r="O24" s="20"/>
      <c r="P24" s="20"/>
      <c r="Q24" s="20"/>
      <c r="R24" s="20"/>
      <c r="S24" s="20"/>
      <c r="T24" s="20"/>
      <c r="U24" s="20"/>
      <c r="V24" s="90">
        <f>20000*H16*1.1</f>
        <v>0</v>
      </c>
      <c r="W24" s="91"/>
      <c r="X24" s="91"/>
      <c r="Y24" s="92"/>
    </row>
    <row r="25" spans="1:25" ht="17.100000000000001" customHeight="1">
      <c r="A25" s="97"/>
      <c r="B25" s="21"/>
      <c r="C25" s="99"/>
      <c r="D25" s="99"/>
      <c r="E25" s="99"/>
      <c r="F25" s="99"/>
      <c r="G25" s="99"/>
      <c r="H25" s="99"/>
      <c r="I25" s="99"/>
      <c r="J25" s="99"/>
      <c r="K25" s="22"/>
      <c r="L25" s="23"/>
      <c r="M25" s="24" t="s">
        <v>40</v>
      </c>
      <c r="N25" s="25" t="s">
        <v>41</v>
      </c>
      <c r="O25" s="26"/>
      <c r="P25" s="26"/>
      <c r="Q25" s="26"/>
      <c r="R25" s="26"/>
      <c r="S25" s="26"/>
      <c r="T25" s="26"/>
      <c r="U25" s="26"/>
      <c r="V25" s="90"/>
      <c r="W25" s="91"/>
      <c r="X25" s="91"/>
      <c r="Y25" s="92"/>
    </row>
    <row r="26" spans="1:25" ht="17.100000000000001" customHeight="1">
      <c r="A26" s="97"/>
      <c r="B26" s="21"/>
      <c r="C26" s="99"/>
      <c r="D26" s="99"/>
      <c r="E26" s="99"/>
      <c r="F26" s="99"/>
      <c r="G26" s="99"/>
      <c r="H26" s="99"/>
      <c r="I26" s="99"/>
      <c r="J26" s="99"/>
      <c r="K26" s="22"/>
      <c r="L26" s="23"/>
      <c r="M26" s="27" t="s">
        <v>42</v>
      </c>
      <c r="N26" s="17"/>
      <c r="O26" s="17"/>
      <c r="P26" s="17"/>
      <c r="Q26" s="17"/>
      <c r="R26" s="17"/>
      <c r="S26" s="17"/>
      <c r="T26" s="17"/>
      <c r="U26" s="17"/>
      <c r="V26" s="93"/>
      <c r="W26" s="94"/>
      <c r="X26" s="94"/>
      <c r="Y26" s="95"/>
    </row>
    <row r="27" spans="1:25" s="32" customFormat="1" ht="17.100000000000001" customHeight="1">
      <c r="A27" s="97"/>
      <c r="B27" s="28"/>
      <c r="C27" s="99"/>
      <c r="D27" s="99"/>
      <c r="E27" s="99"/>
      <c r="F27" s="99"/>
      <c r="G27" s="99"/>
      <c r="H27" s="99"/>
      <c r="I27" s="99"/>
      <c r="J27" s="99"/>
      <c r="K27" s="22"/>
      <c r="L27" s="23"/>
      <c r="M27" s="29" t="s">
        <v>43</v>
      </c>
      <c r="N27" s="30" t="s">
        <v>44</v>
      </c>
      <c r="O27" s="30"/>
      <c r="P27" s="30"/>
      <c r="Q27" s="30"/>
      <c r="R27" s="30"/>
      <c r="S27" s="30"/>
      <c r="T27" s="30"/>
      <c r="U27" s="31"/>
      <c r="V27" s="93"/>
      <c r="W27" s="94"/>
      <c r="X27" s="94"/>
      <c r="Y27" s="95"/>
    </row>
    <row r="28" spans="1:25" s="32" customFormat="1" ht="17.100000000000001" customHeight="1">
      <c r="A28" s="97"/>
      <c r="B28" s="28"/>
      <c r="C28" s="99"/>
      <c r="D28" s="99"/>
      <c r="E28" s="99"/>
      <c r="F28" s="99"/>
      <c r="G28" s="99"/>
      <c r="H28" s="99"/>
      <c r="I28" s="99"/>
      <c r="J28" s="99"/>
      <c r="K28" s="22"/>
      <c r="L28" s="23"/>
      <c r="M28" s="33" t="s">
        <v>45</v>
      </c>
      <c r="N28" s="34"/>
      <c r="O28" s="34"/>
      <c r="P28" s="34"/>
      <c r="Q28" s="34"/>
      <c r="R28" s="34"/>
      <c r="S28" s="34"/>
      <c r="T28" s="34"/>
      <c r="U28" s="34"/>
      <c r="V28" s="93"/>
      <c r="W28" s="94"/>
      <c r="X28" s="94"/>
      <c r="Y28" s="95"/>
    </row>
    <row r="29" spans="1:25" s="32" customFormat="1" ht="17.100000000000001" customHeight="1">
      <c r="A29" s="97"/>
      <c r="B29" s="28"/>
      <c r="C29" s="100"/>
      <c r="D29" s="100"/>
      <c r="E29" s="100"/>
      <c r="F29" s="100"/>
      <c r="G29" s="100"/>
      <c r="H29" s="100"/>
      <c r="I29" s="100"/>
      <c r="J29" s="100"/>
      <c r="K29" s="31"/>
      <c r="L29" s="35"/>
      <c r="M29" s="29" t="s">
        <v>46</v>
      </c>
      <c r="N29" s="30" t="s">
        <v>41</v>
      </c>
      <c r="O29" s="31"/>
      <c r="P29" s="31"/>
      <c r="Q29" s="31"/>
      <c r="R29" s="31"/>
      <c r="S29" s="31"/>
      <c r="T29" s="31"/>
      <c r="U29" s="31"/>
      <c r="V29" s="93"/>
      <c r="W29" s="94"/>
      <c r="X29" s="94"/>
      <c r="Y29" s="95"/>
    </row>
    <row r="30" spans="1:25" ht="17.100000000000001" customHeight="1">
      <c r="A30" s="97"/>
      <c r="B30" s="36"/>
      <c r="C30" s="98" t="s">
        <v>10</v>
      </c>
      <c r="D30" s="98"/>
      <c r="E30" s="98"/>
      <c r="F30" s="98"/>
      <c r="G30" s="37"/>
      <c r="H30" s="3"/>
      <c r="I30" s="109" t="s">
        <v>11</v>
      </c>
      <c r="J30" s="109"/>
      <c r="K30" s="109"/>
      <c r="L30" s="38"/>
      <c r="M30" s="36"/>
      <c r="N30" s="39"/>
      <c r="O30" s="39"/>
      <c r="P30" s="39"/>
      <c r="Q30" s="39"/>
      <c r="R30" s="39"/>
      <c r="S30" s="39"/>
      <c r="T30" s="39"/>
      <c r="U30" s="39"/>
      <c r="V30" s="82"/>
      <c r="W30" s="83"/>
      <c r="X30" s="83"/>
      <c r="Y30" s="84"/>
    </row>
    <row r="31" spans="1:25" ht="17.100000000000001" customHeight="1">
      <c r="A31" s="97"/>
      <c r="B31" s="40"/>
      <c r="C31" s="99"/>
      <c r="D31" s="99"/>
      <c r="E31" s="99"/>
      <c r="F31" s="99"/>
      <c r="G31" s="41"/>
      <c r="H31" s="3"/>
      <c r="I31" s="42" t="s">
        <v>12</v>
      </c>
      <c r="J31" s="42" t="s">
        <v>13</v>
      </c>
      <c r="K31" s="42" t="s">
        <v>14</v>
      </c>
      <c r="L31" s="3"/>
      <c r="M31" s="43"/>
      <c r="N31" s="8"/>
      <c r="O31" s="8"/>
      <c r="P31" s="8"/>
      <c r="Q31" s="8"/>
      <c r="R31" s="8"/>
      <c r="S31" s="8"/>
      <c r="T31" s="8"/>
      <c r="U31" s="8"/>
      <c r="V31" s="104"/>
      <c r="W31" s="105"/>
      <c r="X31" s="105"/>
      <c r="Y31" s="106"/>
    </row>
    <row r="32" spans="1:25" ht="17.100000000000001" customHeight="1">
      <c r="A32" s="97"/>
      <c r="B32" s="40"/>
      <c r="C32" s="99"/>
      <c r="D32" s="99"/>
      <c r="E32" s="99"/>
      <c r="F32" s="99"/>
      <c r="G32" s="41"/>
      <c r="H32" s="36"/>
      <c r="I32" s="107" t="s">
        <v>47</v>
      </c>
      <c r="J32" s="107"/>
      <c r="K32" s="107"/>
      <c r="L32" s="44"/>
      <c r="M32" s="45" t="s">
        <v>48</v>
      </c>
      <c r="N32" s="22"/>
      <c r="O32" s="22"/>
      <c r="P32" s="22"/>
      <c r="Q32" s="22"/>
      <c r="R32" s="22"/>
      <c r="S32" s="22"/>
      <c r="T32" s="22"/>
      <c r="U32" s="22"/>
      <c r="V32" s="82"/>
      <c r="W32" s="83"/>
      <c r="X32" s="83"/>
      <c r="Y32" s="84"/>
    </row>
    <row r="33" spans="1:25" ht="17.100000000000001" customHeight="1">
      <c r="A33" s="97"/>
      <c r="B33" s="40"/>
      <c r="C33" s="99"/>
      <c r="D33" s="99"/>
      <c r="E33" s="99"/>
      <c r="F33" s="99"/>
      <c r="G33" s="41"/>
      <c r="H33" s="46"/>
      <c r="I33" s="108"/>
      <c r="J33" s="108"/>
      <c r="K33" s="108"/>
      <c r="L33" s="47"/>
      <c r="M33" s="45" t="s">
        <v>15</v>
      </c>
      <c r="O33" s="22"/>
      <c r="Q33" s="22" t="s">
        <v>16</v>
      </c>
      <c r="R33" s="22"/>
      <c r="T33" s="22" t="s">
        <v>17</v>
      </c>
      <c r="U33" s="22"/>
      <c r="V33" s="85"/>
      <c r="W33" s="86"/>
      <c r="X33" s="86"/>
      <c r="Y33" s="87"/>
    </row>
    <row r="34" spans="1:25" ht="17.100000000000001" customHeight="1">
      <c r="A34" s="97"/>
      <c r="B34" s="40"/>
      <c r="C34" s="99"/>
      <c r="D34" s="99"/>
      <c r="E34" s="99"/>
      <c r="F34" s="99"/>
      <c r="G34" s="41"/>
      <c r="H34" s="40"/>
      <c r="I34" s="42" t="s">
        <v>12</v>
      </c>
      <c r="J34" s="42" t="s">
        <v>13</v>
      </c>
      <c r="K34" s="42" t="s">
        <v>14</v>
      </c>
      <c r="L34" s="48"/>
      <c r="M34" s="49" t="s">
        <v>18</v>
      </c>
      <c r="N34" s="31" t="s">
        <v>49</v>
      </c>
      <c r="O34" s="31"/>
      <c r="P34" s="31"/>
      <c r="Q34" s="31"/>
      <c r="R34" s="31"/>
      <c r="S34" s="31"/>
      <c r="T34" s="31"/>
      <c r="U34" s="31"/>
      <c r="V34" s="85"/>
      <c r="W34" s="86"/>
      <c r="X34" s="86"/>
      <c r="Y34" s="87"/>
    </row>
    <row r="35" spans="1:25" ht="33" customHeight="1" thickBot="1">
      <c r="A35" s="50"/>
      <c r="B35" s="51"/>
      <c r="C35" s="52"/>
      <c r="D35" s="110" t="s">
        <v>50</v>
      </c>
      <c r="E35" s="110"/>
      <c r="F35" s="110"/>
      <c r="G35" s="110"/>
      <c r="H35" s="110"/>
      <c r="I35" s="110"/>
      <c r="J35" s="110"/>
      <c r="K35" s="52"/>
      <c r="L35" s="53"/>
      <c r="M35" s="101" t="s">
        <v>51</v>
      </c>
      <c r="N35" s="102"/>
      <c r="O35" s="102"/>
      <c r="P35" s="102"/>
      <c r="Q35" s="102"/>
      <c r="R35" s="102"/>
      <c r="S35" s="102"/>
      <c r="T35" s="102"/>
      <c r="U35" s="103"/>
      <c r="V35" s="113">
        <f>V24*0.1</f>
        <v>0</v>
      </c>
      <c r="W35" s="114"/>
      <c r="X35" s="114"/>
      <c r="Y35" s="115"/>
    </row>
    <row r="36" spans="1:25" ht="36" customHeight="1" thickBot="1">
      <c r="A36" s="54"/>
      <c r="B36" s="55"/>
      <c r="C36" s="111" t="s">
        <v>52</v>
      </c>
      <c r="D36" s="111"/>
      <c r="E36" s="111"/>
      <c r="F36" s="111"/>
      <c r="G36" s="111"/>
      <c r="H36" s="111"/>
      <c r="I36" s="111"/>
      <c r="J36" s="111"/>
      <c r="K36" s="56"/>
      <c r="L36" s="56"/>
      <c r="M36" s="57"/>
      <c r="N36" s="112" t="s">
        <v>53</v>
      </c>
      <c r="O36" s="112"/>
      <c r="P36" s="112"/>
      <c r="Q36" s="112"/>
      <c r="R36" s="112"/>
      <c r="S36" s="112"/>
      <c r="T36" s="112"/>
      <c r="U36" s="56"/>
      <c r="V36" s="58" t="s">
        <v>54</v>
      </c>
      <c r="W36" s="79">
        <f>V24+V35</f>
        <v>0</v>
      </c>
      <c r="X36" s="88"/>
      <c r="Y36" s="89"/>
    </row>
    <row r="37" spans="1:25" ht="36" customHeight="1" thickBot="1">
      <c r="A37" s="40"/>
      <c r="B37" s="55"/>
      <c r="C37" s="111" t="s">
        <v>55</v>
      </c>
      <c r="D37" s="111"/>
      <c r="E37" s="111"/>
      <c r="F37" s="111"/>
      <c r="G37" s="111"/>
      <c r="H37" s="111"/>
      <c r="I37" s="111"/>
      <c r="J37" s="111"/>
      <c r="K37" s="3"/>
      <c r="M37" s="59"/>
      <c r="N37" s="112" t="s">
        <v>56</v>
      </c>
      <c r="O37" s="112"/>
      <c r="P37" s="112"/>
      <c r="Q37" s="112"/>
      <c r="R37" s="112"/>
      <c r="S37" s="112"/>
      <c r="T37" s="112"/>
      <c r="U37" s="3"/>
      <c r="V37" s="58" t="s">
        <v>57</v>
      </c>
      <c r="W37" s="79">
        <f>ROUND(W36*0.3,0)</f>
        <v>0</v>
      </c>
      <c r="X37" s="79"/>
      <c r="Y37" s="80"/>
    </row>
    <row r="38" spans="1:25" ht="36" customHeight="1" thickBot="1">
      <c r="A38" s="54"/>
      <c r="B38" s="56"/>
      <c r="C38" s="56"/>
      <c r="D38" s="56"/>
      <c r="E38" s="56"/>
      <c r="F38" s="56"/>
      <c r="G38" s="56"/>
      <c r="H38" s="81" t="s">
        <v>58</v>
      </c>
      <c r="I38" s="81"/>
      <c r="J38" s="81"/>
      <c r="K38" s="81"/>
      <c r="L38" s="81"/>
      <c r="M38" s="81"/>
      <c r="N38" s="56"/>
      <c r="O38" s="56"/>
      <c r="P38" s="56"/>
      <c r="Q38" s="56"/>
      <c r="R38" s="56"/>
      <c r="S38" s="56"/>
      <c r="T38" s="56"/>
      <c r="U38" s="56"/>
      <c r="V38" s="76">
        <f>W36+W37</f>
        <v>0</v>
      </c>
      <c r="W38" s="77"/>
      <c r="X38" s="77"/>
      <c r="Y38" s="78"/>
    </row>
    <row r="39" spans="1:25" ht="9" customHeight="1">
      <c r="A39" s="3"/>
      <c r="B39" s="3"/>
      <c r="C39" s="3"/>
      <c r="D39" s="3"/>
      <c r="E39" s="3"/>
      <c r="F39" s="3"/>
      <c r="G39" s="3"/>
      <c r="H39" s="60"/>
      <c r="I39" s="60"/>
      <c r="J39" s="60"/>
      <c r="K39" s="60"/>
      <c r="L39" s="60"/>
      <c r="M39" s="60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5">
      <c r="A40" s="5" t="s">
        <v>59</v>
      </c>
      <c r="B40" s="4" t="s">
        <v>60</v>
      </c>
    </row>
    <row r="41" spans="1:25">
      <c r="B41" s="4"/>
      <c r="C41" s="4"/>
    </row>
  </sheetData>
  <mergeCells count="40">
    <mergeCell ref="C37:J37"/>
    <mergeCell ref="C36:J36"/>
    <mergeCell ref="N37:T37"/>
    <mergeCell ref="N36:T36"/>
    <mergeCell ref="V35:Y35"/>
    <mergeCell ref="V23:Y23"/>
    <mergeCell ref="A24:A34"/>
    <mergeCell ref="C24:J29"/>
    <mergeCell ref="M35:U35"/>
    <mergeCell ref="V30:Y31"/>
    <mergeCell ref="C30:F34"/>
    <mergeCell ref="I32:K33"/>
    <mergeCell ref="I30:K30"/>
    <mergeCell ref="D35:J35"/>
    <mergeCell ref="A22:L22"/>
    <mergeCell ref="M22:U22"/>
    <mergeCell ref="B20:F20"/>
    <mergeCell ref="I23:K23"/>
    <mergeCell ref="C23:F23"/>
    <mergeCell ref="B18:F18"/>
    <mergeCell ref="B16:F16"/>
    <mergeCell ref="V38:Y38"/>
    <mergeCell ref="W37:Y37"/>
    <mergeCell ref="H38:M38"/>
    <mergeCell ref="V32:Y34"/>
    <mergeCell ref="W36:Y36"/>
    <mergeCell ref="H18:K18"/>
    <mergeCell ref="V24:Y25"/>
    <mergeCell ref="V28:Y29"/>
    <mergeCell ref="V26:Y27"/>
    <mergeCell ref="H16:K16"/>
    <mergeCell ref="R1:S1"/>
    <mergeCell ref="T1:Y1"/>
    <mergeCell ref="V22:Y22"/>
    <mergeCell ref="U9:X9"/>
    <mergeCell ref="N9:R9"/>
    <mergeCell ref="D5:V5"/>
    <mergeCell ref="B14:F14"/>
    <mergeCell ref="A6:Y6"/>
    <mergeCell ref="B12:F12"/>
  </mergeCells>
  <phoneticPr fontId="1"/>
  <pageMargins left="0.74791666666666667" right="0.41" top="0.98402777777777783" bottom="0.96" header="0.51180555555555562" footer="0.51180555555555562"/>
  <pageSetup paperSize="9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Y41"/>
  <sheetViews>
    <sheetView showGridLines="0" workbookViewId="0">
      <selection activeCell="W13" sqref="W13"/>
    </sheetView>
  </sheetViews>
  <sheetFormatPr defaultColWidth="3.625" defaultRowHeight="13.5"/>
  <cols>
    <col min="1" max="6" width="3.625" style="2"/>
    <col min="7" max="7" width="2.375" style="2" customWidth="1"/>
    <col min="8" max="8" width="2.875" style="2" customWidth="1"/>
    <col min="9" max="9" width="3.125" style="2" customWidth="1"/>
    <col min="10" max="10" width="3.625" style="2"/>
    <col min="11" max="11" width="2.125" style="2" customWidth="1"/>
    <col min="12" max="21" width="3.75" style="2" customWidth="1"/>
    <col min="22" max="16384" width="3.625" style="2"/>
  </cols>
  <sheetData>
    <row r="1" spans="1:25" ht="14.25" thickBot="1">
      <c r="A1" s="1"/>
      <c r="R1" s="62" t="s">
        <v>19</v>
      </c>
      <c r="S1" s="63"/>
      <c r="T1" s="64"/>
      <c r="U1" s="65"/>
      <c r="V1" s="65"/>
      <c r="W1" s="65"/>
      <c r="X1" s="65"/>
      <c r="Y1" s="66"/>
    </row>
    <row r="2" spans="1:25" ht="12" customHeight="1">
      <c r="R2" s="3"/>
      <c r="S2" s="3"/>
      <c r="T2" s="3"/>
      <c r="U2" s="3"/>
      <c r="V2" s="3"/>
      <c r="W2" s="3"/>
      <c r="X2" s="3"/>
    </row>
    <row r="3" spans="1:25">
      <c r="R3" s="4" t="s">
        <v>20</v>
      </c>
      <c r="S3" s="4"/>
      <c r="T3" s="4"/>
      <c r="U3" s="5" t="s">
        <v>0</v>
      </c>
      <c r="V3" s="4"/>
      <c r="W3" s="5" t="s">
        <v>1</v>
      </c>
      <c r="X3" s="4"/>
      <c r="Y3" s="5" t="s">
        <v>2</v>
      </c>
    </row>
    <row r="5" spans="1:25" ht="18.75">
      <c r="B5" s="6"/>
      <c r="C5" s="6"/>
      <c r="D5" s="72" t="s">
        <v>21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6"/>
      <c r="X5" s="6"/>
      <c r="Y5" s="6"/>
    </row>
    <row r="6" spans="1: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</row>
    <row r="8" spans="1:25">
      <c r="A8" s="2" t="s">
        <v>3</v>
      </c>
    </row>
    <row r="9" spans="1:25" ht="13.5" customHeight="1">
      <c r="N9" s="71" t="s">
        <v>22</v>
      </c>
      <c r="O9" s="71"/>
      <c r="P9" s="71"/>
      <c r="Q9" s="71"/>
      <c r="R9" s="71"/>
      <c r="U9" s="70"/>
      <c r="V9" s="70"/>
      <c r="W9" s="70"/>
      <c r="X9" s="70"/>
    </row>
    <row r="11" spans="1:25">
      <c r="H11" s="7"/>
    </row>
    <row r="12" spans="1:25" ht="15" customHeight="1">
      <c r="A12" s="2" t="s">
        <v>4</v>
      </c>
      <c r="B12" s="73" t="s">
        <v>23</v>
      </c>
      <c r="C12" s="73"/>
      <c r="D12" s="73"/>
      <c r="E12" s="73"/>
      <c r="F12" s="73"/>
      <c r="G12" s="3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3"/>
      <c r="X12" s="3"/>
      <c r="Y12" s="3"/>
    </row>
    <row r="14" spans="1:25" ht="13.5" customHeight="1">
      <c r="A14" s="2" t="s">
        <v>5</v>
      </c>
      <c r="B14" s="73" t="s">
        <v>24</v>
      </c>
      <c r="C14" s="73"/>
      <c r="D14" s="73"/>
      <c r="E14" s="73"/>
      <c r="F14" s="73"/>
      <c r="G14" s="3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3"/>
    </row>
    <row r="16" spans="1:25" ht="13.5" customHeight="1">
      <c r="A16" s="2" t="s">
        <v>6</v>
      </c>
      <c r="B16" s="75" t="s">
        <v>25</v>
      </c>
      <c r="C16" s="75"/>
      <c r="D16" s="75"/>
      <c r="E16" s="75"/>
      <c r="F16" s="75"/>
      <c r="G16" s="3"/>
      <c r="H16" s="61"/>
      <c r="I16" s="61"/>
      <c r="J16" s="61"/>
      <c r="K16" s="61"/>
      <c r="L16" s="2" t="s">
        <v>26</v>
      </c>
    </row>
    <row r="17" spans="1:25">
      <c r="B17" s="9"/>
      <c r="C17" s="9"/>
      <c r="D17" s="9"/>
      <c r="E17" s="9"/>
      <c r="F17" s="9"/>
    </row>
    <row r="18" spans="1:25">
      <c r="A18" s="10" t="s">
        <v>27</v>
      </c>
      <c r="B18" s="75" t="s">
        <v>28</v>
      </c>
      <c r="C18" s="75"/>
      <c r="D18" s="75"/>
      <c r="E18" s="75"/>
      <c r="F18" s="75"/>
      <c r="H18" s="61"/>
      <c r="I18" s="61"/>
      <c r="J18" s="61"/>
      <c r="K18" s="61"/>
      <c r="L18" s="2" t="s">
        <v>29</v>
      </c>
    </row>
    <row r="20" spans="1:25" ht="13.5" customHeight="1">
      <c r="A20" s="10" t="s">
        <v>30</v>
      </c>
      <c r="B20" s="73" t="s">
        <v>31</v>
      </c>
      <c r="C20" s="73"/>
      <c r="D20" s="73"/>
      <c r="E20" s="73"/>
      <c r="F20" s="73" t="s">
        <v>7</v>
      </c>
      <c r="G20" s="2" t="s">
        <v>32</v>
      </c>
    </row>
    <row r="21" spans="1:25" ht="9" customHeight="1"/>
    <row r="22" spans="1:25" ht="30" customHeight="1">
      <c r="A22" s="67" t="s">
        <v>33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9"/>
      <c r="M22" s="67" t="s">
        <v>34</v>
      </c>
      <c r="N22" s="68"/>
      <c r="O22" s="68"/>
      <c r="P22" s="68"/>
      <c r="Q22" s="68"/>
      <c r="R22" s="68"/>
      <c r="S22" s="68"/>
      <c r="T22" s="68"/>
      <c r="U22" s="69"/>
      <c r="V22" s="67" t="s">
        <v>35</v>
      </c>
      <c r="W22" s="68"/>
      <c r="X22" s="68"/>
      <c r="Y22" s="69"/>
    </row>
    <row r="23" spans="1:25" ht="30" customHeight="1">
      <c r="A23" s="11"/>
      <c r="B23" s="12"/>
      <c r="C23" s="96" t="s">
        <v>8</v>
      </c>
      <c r="D23" s="96"/>
      <c r="E23" s="96"/>
      <c r="F23" s="96"/>
      <c r="G23" s="13"/>
      <c r="H23" s="14"/>
      <c r="I23" s="96" t="s">
        <v>36</v>
      </c>
      <c r="J23" s="96"/>
      <c r="K23" s="96"/>
      <c r="L23" s="15"/>
      <c r="M23" s="14" t="s">
        <v>37</v>
      </c>
      <c r="N23" s="13"/>
      <c r="O23" s="13"/>
      <c r="P23" s="13"/>
      <c r="Q23" s="13"/>
      <c r="R23" s="13"/>
      <c r="S23" s="13"/>
      <c r="T23" s="13"/>
      <c r="U23" s="13"/>
      <c r="V23" s="116"/>
      <c r="W23" s="117"/>
      <c r="X23" s="117"/>
      <c r="Y23" s="118"/>
    </row>
    <row r="24" spans="1:25" ht="17.100000000000001" customHeight="1">
      <c r="A24" s="97" t="s">
        <v>38</v>
      </c>
      <c r="B24" s="16"/>
      <c r="C24" s="98" t="s">
        <v>9</v>
      </c>
      <c r="D24" s="98"/>
      <c r="E24" s="98"/>
      <c r="F24" s="98"/>
      <c r="G24" s="98"/>
      <c r="H24" s="98"/>
      <c r="I24" s="98"/>
      <c r="J24" s="98"/>
      <c r="K24" s="17"/>
      <c r="L24" s="18"/>
      <c r="M24" s="19" t="s">
        <v>39</v>
      </c>
      <c r="N24" s="20"/>
      <c r="O24" s="20"/>
      <c r="P24" s="20"/>
      <c r="Q24" s="20"/>
      <c r="R24" s="20"/>
      <c r="S24" s="20"/>
      <c r="T24" s="20"/>
      <c r="U24" s="20"/>
      <c r="V24" s="93"/>
      <c r="W24" s="94"/>
      <c r="X24" s="94"/>
      <c r="Y24" s="95"/>
    </row>
    <row r="25" spans="1:25" ht="17.100000000000001" customHeight="1">
      <c r="A25" s="97"/>
      <c r="B25" s="21"/>
      <c r="C25" s="99"/>
      <c r="D25" s="99"/>
      <c r="E25" s="99"/>
      <c r="F25" s="99"/>
      <c r="G25" s="99"/>
      <c r="H25" s="99"/>
      <c r="I25" s="99"/>
      <c r="J25" s="99"/>
      <c r="K25" s="22"/>
      <c r="L25" s="23"/>
      <c r="M25" s="24" t="s">
        <v>40</v>
      </c>
      <c r="N25" s="25" t="s">
        <v>41</v>
      </c>
      <c r="O25" s="26"/>
      <c r="P25" s="26"/>
      <c r="Q25" s="26"/>
      <c r="R25" s="26"/>
      <c r="S25" s="26"/>
      <c r="T25" s="26"/>
      <c r="U25" s="26"/>
      <c r="V25" s="93"/>
      <c r="W25" s="94"/>
      <c r="X25" s="94"/>
      <c r="Y25" s="95"/>
    </row>
    <row r="26" spans="1:25" ht="17.100000000000001" customHeight="1">
      <c r="A26" s="97"/>
      <c r="B26" s="21"/>
      <c r="C26" s="99"/>
      <c r="D26" s="99"/>
      <c r="E26" s="99"/>
      <c r="F26" s="99"/>
      <c r="G26" s="99"/>
      <c r="H26" s="99"/>
      <c r="I26" s="99"/>
      <c r="J26" s="99"/>
      <c r="K26" s="22"/>
      <c r="L26" s="23"/>
      <c r="M26" s="27" t="s">
        <v>42</v>
      </c>
      <c r="N26" s="17"/>
      <c r="O26" s="17"/>
      <c r="P26" s="17"/>
      <c r="Q26" s="17"/>
      <c r="R26" s="17"/>
      <c r="S26" s="17"/>
      <c r="T26" s="17"/>
      <c r="U26" s="17"/>
      <c r="V26" s="90">
        <f>30000*H18*1.1</f>
        <v>0</v>
      </c>
      <c r="W26" s="91"/>
      <c r="X26" s="91"/>
      <c r="Y26" s="92"/>
    </row>
    <row r="27" spans="1:25" s="32" customFormat="1" ht="17.100000000000001" customHeight="1">
      <c r="A27" s="97"/>
      <c r="B27" s="28"/>
      <c r="C27" s="99"/>
      <c r="D27" s="99"/>
      <c r="E27" s="99"/>
      <c r="F27" s="99"/>
      <c r="G27" s="99"/>
      <c r="H27" s="99"/>
      <c r="I27" s="99"/>
      <c r="J27" s="99"/>
      <c r="K27" s="22"/>
      <c r="L27" s="23"/>
      <c r="M27" s="29" t="s">
        <v>43</v>
      </c>
      <c r="N27" s="30" t="s">
        <v>44</v>
      </c>
      <c r="O27" s="30"/>
      <c r="P27" s="30"/>
      <c r="Q27" s="30"/>
      <c r="R27" s="30"/>
      <c r="S27" s="30"/>
      <c r="T27" s="30"/>
      <c r="U27" s="31"/>
      <c r="V27" s="90"/>
      <c r="W27" s="91"/>
      <c r="X27" s="91"/>
      <c r="Y27" s="92"/>
    </row>
    <row r="28" spans="1:25" s="32" customFormat="1" ht="17.100000000000001" customHeight="1">
      <c r="A28" s="97"/>
      <c r="B28" s="28"/>
      <c r="C28" s="99"/>
      <c r="D28" s="99"/>
      <c r="E28" s="99"/>
      <c r="F28" s="99"/>
      <c r="G28" s="99"/>
      <c r="H28" s="99"/>
      <c r="I28" s="99"/>
      <c r="J28" s="99"/>
      <c r="K28" s="22"/>
      <c r="L28" s="23"/>
      <c r="M28" s="27" t="s">
        <v>45</v>
      </c>
      <c r="N28" s="17"/>
      <c r="O28" s="17"/>
      <c r="P28" s="17"/>
      <c r="Q28" s="17"/>
      <c r="R28" s="17"/>
      <c r="S28" s="17"/>
      <c r="T28" s="17"/>
      <c r="U28" s="17"/>
      <c r="V28" s="93"/>
      <c r="W28" s="94"/>
      <c r="X28" s="94"/>
      <c r="Y28" s="95"/>
    </row>
    <row r="29" spans="1:25" s="32" customFormat="1" ht="17.100000000000001" customHeight="1">
      <c r="A29" s="97"/>
      <c r="B29" s="28"/>
      <c r="C29" s="100"/>
      <c r="D29" s="100"/>
      <c r="E29" s="100"/>
      <c r="F29" s="100"/>
      <c r="G29" s="100"/>
      <c r="H29" s="100"/>
      <c r="I29" s="100"/>
      <c r="J29" s="100"/>
      <c r="K29" s="31"/>
      <c r="L29" s="35"/>
      <c r="M29" s="29" t="s">
        <v>46</v>
      </c>
      <c r="N29" s="30" t="s">
        <v>41</v>
      </c>
      <c r="O29" s="31"/>
      <c r="P29" s="31"/>
      <c r="Q29" s="31"/>
      <c r="R29" s="31"/>
      <c r="S29" s="31"/>
      <c r="T29" s="31"/>
      <c r="U29" s="31"/>
      <c r="V29" s="93"/>
      <c r="W29" s="94"/>
      <c r="X29" s="94"/>
      <c r="Y29" s="95"/>
    </row>
    <row r="30" spans="1:25" ht="17.100000000000001" customHeight="1">
      <c r="A30" s="97"/>
      <c r="B30" s="36"/>
      <c r="C30" s="98" t="s">
        <v>10</v>
      </c>
      <c r="D30" s="98"/>
      <c r="E30" s="98"/>
      <c r="F30" s="98"/>
      <c r="G30" s="37"/>
      <c r="H30" s="3"/>
      <c r="I30" s="109" t="s">
        <v>11</v>
      </c>
      <c r="J30" s="109"/>
      <c r="K30" s="109"/>
      <c r="L30" s="38"/>
      <c r="M30" s="36"/>
      <c r="N30" s="39"/>
      <c r="O30" s="39"/>
      <c r="P30" s="39"/>
      <c r="Q30" s="39"/>
      <c r="R30" s="39"/>
      <c r="S30" s="39"/>
      <c r="T30" s="39"/>
      <c r="U30" s="39"/>
      <c r="V30" s="82"/>
      <c r="W30" s="83"/>
      <c r="X30" s="83"/>
      <c r="Y30" s="84"/>
    </row>
    <row r="31" spans="1:25" ht="17.100000000000001" customHeight="1">
      <c r="A31" s="97"/>
      <c r="B31" s="40"/>
      <c r="C31" s="99"/>
      <c r="D31" s="99"/>
      <c r="E31" s="99"/>
      <c r="F31" s="99"/>
      <c r="G31" s="41"/>
      <c r="H31" s="3"/>
      <c r="I31" s="42" t="s">
        <v>12</v>
      </c>
      <c r="J31" s="42" t="s">
        <v>13</v>
      </c>
      <c r="K31" s="42" t="s">
        <v>14</v>
      </c>
      <c r="L31" s="3"/>
      <c r="M31" s="43"/>
      <c r="N31" s="8"/>
      <c r="O31" s="8"/>
      <c r="P31" s="8"/>
      <c r="Q31" s="8"/>
      <c r="R31" s="8"/>
      <c r="S31" s="8"/>
      <c r="T31" s="8"/>
      <c r="U31" s="8"/>
      <c r="V31" s="104"/>
      <c r="W31" s="105"/>
      <c r="X31" s="105"/>
      <c r="Y31" s="106"/>
    </row>
    <row r="32" spans="1:25" ht="17.100000000000001" customHeight="1">
      <c r="A32" s="97"/>
      <c r="B32" s="40"/>
      <c r="C32" s="99"/>
      <c r="D32" s="99"/>
      <c r="E32" s="99"/>
      <c r="F32" s="99"/>
      <c r="G32" s="41"/>
      <c r="H32" s="36"/>
      <c r="I32" s="107" t="s">
        <v>47</v>
      </c>
      <c r="J32" s="107"/>
      <c r="K32" s="107"/>
      <c r="L32" s="44"/>
      <c r="M32" s="45" t="s">
        <v>48</v>
      </c>
      <c r="N32" s="22"/>
      <c r="O32" s="22"/>
      <c r="P32" s="22"/>
      <c r="Q32" s="22"/>
      <c r="R32" s="22"/>
      <c r="S32" s="22"/>
      <c r="T32" s="22"/>
      <c r="U32" s="22"/>
      <c r="V32" s="82"/>
      <c r="W32" s="83"/>
      <c r="X32" s="83"/>
      <c r="Y32" s="84"/>
    </row>
    <row r="33" spans="1:25" ht="17.100000000000001" customHeight="1">
      <c r="A33" s="97"/>
      <c r="B33" s="40"/>
      <c r="C33" s="99"/>
      <c r="D33" s="99"/>
      <c r="E33" s="99"/>
      <c r="F33" s="99"/>
      <c r="G33" s="41"/>
      <c r="H33" s="46"/>
      <c r="I33" s="108"/>
      <c r="J33" s="108"/>
      <c r="K33" s="108"/>
      <c r="L33" s="47"/>
      <c r="M33" s="45" t="s">
        <v>15</v>
      </c>
      <c r="O33" s="22"/>
      <c r="Q33" s="22" t="s">
        <v>16</v>
      </c>
      <c r="R33" s="22"/>
      <c r="T33" s="22" t="s">
        <v>17</v>
      </c>
      <c r="U33" s="22"/>
      <c r="V33" s="85"/>
      <c r="W33" s="86"/>
      <c r="X33" s="86"/>
      <c r="Y33" s="87"/>
    </row>
    <row r="34" spans="1:25" ht="17.100000000000001" customHeight="1">
      <c r="A34" s="97"/>
      <c r="B34" s="40"/>
      <c r="C34" s="99"/>
      <c r="D34" s="99"/>
      <c r="E34" s="99"/>
      <c r="F34" s="99"/>
      <c r="G34" s="41"/>
      <c r="H34" s="40"/>
      <c r="I34" s="42" t="s">
        <v>12</v>
      </c>
      <c r="J34" s="42" t="s">
        <v>13</v>
      </c>
      <c r="K34" s="42" t="s">
        <v>14</v>
      </c>
      <c r="L34" s="48"/>
      <c r="M34" s="49" t="s">
        <v>18</v>
      </c>
      <c r="N34" s="31" t="s">
        <v>49</v>
      </c>
      <c r="O34" s="31"/>
      <c r="P34" s="31"/>
      <c r="Q34" s="31"/>
      <c r="R34" s="31"/>
      <c r="S34" s="31"/>
      <c r="T34" s="31"/>
      <c r="U34" s="31"/>
      <c r="V34" s="85"/>
      <c r="W34" s="86"/>
      <c r="X34" s="86"/>
      <c r="Y34" s="87"/>
    </row>
    <row r="35" spans="1:25" ht="33" customHeight="1" thickBot="1">
      <c r="A35" s="50"/>
      <c r="B35" s="51"/>
      <c r="C35" s="52"/>
      <c r="D35" s="110" t="s">
        <v>50</v>
      </c>
      <c r="E35" s="110"/>
      <c r="F35" s="110"/>
      <c r="G35" s="110"/>
      <c r="H35" s="110"/>
      <c r="I35" s="110"/>
      <c r="J35" s="110"/>
      <c r="K35" s="52"/>
      <c r="L35" s="53"/>
      <c r="M35" s="101" t="s">
        <v>51</v>
      </c>
      <c r="N35" s="102"/>
      <c r="O35" s="102"/>
      <c r="P35" s="102"/>
      <c r="Q35" s="102"/>
      <c r="R35" s="102"/>
      <c r="S35" s="102"/>
      <c r="T35" s="102"/>
      <c r="U35" s="103"/>
      <c r="V35" s="113">
        <f>V26*0.1</f>
        <v>0</v>
      </c>
      <c r="W35" s="114"/>
      <c r="X35" s="114"/>
      <c r="Y35" s="115"/>
    </row>
    <row r="36" spans="1:25" ht="36" customHeight="1" thickBot="1">
      <c r="A36" s="54"/>
      <c r="B36" s="55"/>
      <c r="C36" s="111" t="s">
        <v>52</v>
      </c>
      <c r="D36" s="111"/>
      <c r="E36" s="111"/>
      <c r="F36" s="111"/>
      <c r="G36" s="111"/>
      <c r="H36" s="111"/>
      <c r="I36" s="111"/>
      <c r="J36" s="111"/>
      <c r="K36" s="56"/>
      <c r="L36" s="56"/>
      <c r="M36" s="57"/>
      <c r="N36" s="112" t="s">
        <v>53</v>
      </c>
      <c r="O36" s="112"/>
      <c r="P36" s="112"/>
      <c r="Q36" s="112"/>
      <c r="R36" s="112"/>
      <c r="S36" s="112"/>
      <c r="T36" s="112"/>
      <c r="U36" s="56"/>
      <c r="V36" s="58" t="s">
        <v>54</v>
      </c>
      <c r="W36" s="79">
        <f>V26+V35</f>
        <v>0</v>
      </c>
      <c r="X36" s="88"/>
      <c r="Y36" s="89"/>
    </row>
    <row r="37" spans="1:25" ht="36" customHeight="1" thickBot="1">
      <c r="A37" s="40"/>
      <c r="B37" s="55"/>
      <c r="C37" s="111" t="s">
        <v>55</v>
      </c>
      <c r="D37" s="111"/>
      <c r="E37" s="111"/>
      <c r="F37" s="111"/>
      <c r="G37" s="111"/>
      <c r="H37" s="111"/>
      <c r="I37" s="111"/>
      <c r="J37" s="111"/>
      <c r="K37" s="3"/>
      <c r="M37" s="59"/>
      <c r="N37" s="112" t="s">
        <v>56</v>
      </c>
      <c r="O37" s="112"/>
      <c r="P37" s="112"/>
      <c r="Q37" s="112"/>
      <c r="R37" s="112"/>
      <c r="S37" s="112"/>
      <c r="T37" s="112"/>
      <c r="U37" s="3"/>
      <c r="V37" s="58" t="s">
        <v>57</v>
      </c>
      <c r="W37" s="79">
        <f>ROUND(W36*0.3,0)</f>
        <v>0</v>
      </c>
      <c r="X37" s="79"/>
      <c r="Y37" s="80"/>
    </row>
    <row r="38" spans="1:25" ht="36" customHeight="1" thickBot="1">
      <c r="A38" s="54"/>
      <c r="B38" s="56"/>
      <c r="C38" s="56"/>
      <c r="D38" s="56"/>
      <c r="E38" s="56"/>
      <c r="F38" s="56"/>
      <c r="G38" s="56"/>
      <c r="H38" s="81" t="s">
        <v>58</v>
      </c>
      <c r="I38" s="81"/>
      <c r="J38" s="81"/>
      <c r="K38" s="81"/>
      <c r="L38" s="81"/>
      <c r="M38" s="81"/>
      <c r="N38" s="56"/>
      <c r="O38" s="56"/>
      <c r="P38" s="56"/>
      <c r="Q38" s="56"/>
      <c r="R38" s="56"/>
      <c r="S38" s="56"/>
      <c r="T38" s="56"/>
      <c r="U38" s="56"/>
      <c r="V38" s="76">
        <f>W36+W37</f>
        <v>0</v>
      </c>
      <c r="W38" s="77"/>
      <c r="X38" s="77"/>
      <c r="Y38" s="78"/>
    </row>
    <row r="39" spans="1:25" ht="9" customHeight="1">
      <c r="A39" s="3"/>
      <c r="B39" s="3"/>
      <c r="C39" s="3"/>
      <c r="D39" s="3"/>
      <c r="E39" s="3"/>
      <c r="F39" s="3"/>
      <c r="G39" s="3"/>
      <c r="H39" s="60"/>
      <c r="I39" s="60"/>
      <c r="J39" s="60"/>
      <c r="K39" s="60"/>
      <c r="L39" s="60"/>
      <c r="M39" s="60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5">
      <c r="A40" s="5" t="s">
        <v>59</v>
      </c>
      <c r="B40" s="4" t="s">
        <v>60</v>
      </c>
    </row>
    <row r="41" spans="1:25">
      <c r="B41" s="4"/>
      <c r="C41" s="4"/>
    </row>
  </sheetData>
  <mergeCells count="40">
    <mergeCell ref="I30:K30"/>
    <mergeCell ref="V30:Y31"/>
    <mergeCell ref="M35:U35"/>
    <mergeCell ref="M22:U22"/>
    <mergeCell ref="C37:J37"/>
    <mergeCell ref="C36:J36"/>
    <mergeCell ref="N37:T37"/>
    <mergeCell ref="N36:T36"/>
    <mergeCell ref="D35:J35"/>
    <mergeCell ref="C23:F23"/>
    <mergeCell ref="V24:Y25"/>
    <mergeCell ref="I23:K23"/>
    <mergeCell ref="B18:F18"/>
    <mergeCell ref="V26:Y27"/>
    <mergeCell ref="A24:A34"/>
    <mergeCell ref="C24:J29"/>
    <mergeCell ref="A22:L22"/>
    <mergeCell ref="H18:K18"/>
    <mergeCell ref="C30:F34"/>
    <mergeCell ref="I32:K33"/>
    <mergeCell ref="B16:F16"/>
    <mergeCell ref="V38:Y38"/>
    <mergeCell ref="W37:Y37"/>
    <mergeCell ref="H38:M38"/>
    <mergeCell ref="W36:Y36"/>
    <mergeCell ref="V35:Y35"/>
    <mergeCell ref="V23:Y23"/>
    <mergeCell ref="V32:Y34"/>
    <mergeCell ref="V28:Y29"/>
    <mergeCell ref="H16:K16"/>
    <mergeCell ref="R1:S1"/>
    <mergeCell ref="T1:Y1"/>
    <mergeCell ref="V22:Y22"/>
    <mergeCell ref="U9:X9"/>
    <mergeCell ref="N9:R9"/>
    <mergeCell ref="D5:V5"/>
    <mergeCell ref="B20:F20"/>
    <mergeCell ref="A6:Y6"/>
    <mergeCell ref="B12:F12"/>
    <mergeCell ref="B14:F14"/>
  </mergeCells>
  <phoneticPr fontId="1"/>
  <pageMargins left="0.74791666666666667" right="0.41" top="0.98402777777777783" bottom="0.96" header="0.51180555555555562" footer="0.51180555555555562"/>
  <pageSetup paperSize="9" firstPageNumber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Y41"/>
  <sheetViews>
    <sheetView showGridLines="0" workbookViewId="0">
      <selection activeCell="X17" sqref="X17"/>
    </sheetView>
  </sheetViews>
  <sheetFormatPr defaultColWidth="3.625" defaultRowHeight="13.5"/>
  <cols>
    <col min="1" max="6" width="3.625" style="2"/>
    <col min="7" max="7" width="2.375" style="2" customWidth="1"/>
    <col min="8" max="8" width="2.875" style="2" customWidth="1"/>
    <col min="9" max="9" width="3.125" style="2" customWidth="1"/>
    <col min="10" max="10" width="3.625" style="2"/>
    <col min="11" max="11" width="2.125" style="2" customWidth="1"/>
    <col min="12" max="21" width="3.75" style="2" customWidth="1"/>
    <col min="22" max="16384" width="3.625" style="2"/>
  </cols>
  <sheetData>
    <row r="1" spans="1:25" ht="14.25" thickBot="1">
      <c r="A1" s="1"/>
      <c r="R1" s="62" t="s">
        <v>19</v>
      </c>
      <c r="S1" s="63"/>
      <c r="T1" s="64"/>
      <c r="U1" s="65"/>
      <c r="V1" s="65"/>
      <c r="W1" s="65"/>
      <c r="X1" s="65"/>
      <c r="Y1" s="66"/>
    </row>
    <row r="2" spans="1:25" ht="12" customHeight="1">
      <c r="R2" s="3"/>
      <c r="S2" s="3"/>
      <c r="T2" s="3"/>
      <c r="U2" s="3"/>
      <c r="V2" s="3"/>
      <c r="W2" s="3"/>
      <c r="X2" s="3"/>
    </row>
    <row r="3" spans="1:25">
      <c r="R3" s="4" t="s">
        <v>20</v>
      </c>
      <c r="S3" s="4"/>
      <c r="T3" s="4"/>
      <c r="U3" s="5" t="s">
        <v>0</v>
      </c>
      <c r="V3" s="4"/>
      <c r="W3" s="5" t="s">
        <v>1</v>
      </c>
      <c r="X3" s="4"/>
      <c r="Y3" s="5" t="s">
        <v>2</v>
      </c>
    </row>
    <row r="5" spans="1:25" ht="18.75">
      <c r="B5" s="6"/>
      <c r="C5" s="6"/>
      <c r="D5" s="72" t="s">
        <v>21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6"/>
      <c r="X5" s="6"/>
      <c r="Y5" s="6"/>
    </row>
    <row r="6" spans="1: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</row>
    <row r="8" spans="1:25">
      <c r="A8" s="2" t="s">
        <v>3</v>
      </c>
    </row>
    <row r="9" spans="1:25" ht="13.5" customHeight="1">
      <c r="N9" s="71" t="s">
        <v>22</v>
      </c>
      <c r="O9" s="71"/>
      <c r="P9" s="71"/>
      <c r="Q9" s="71"/>
      <c r="R9" s="71"/>
      <c r="U9" s="70"/>
      <c r="V9" s="70"/>
      <c r="W9" s="70"/>
      <c r="X9" s="70"/>
    </row>
    <row r="11" spans="1:25">
      <c r="H11" s="7"/>
    </row>
    <row r="12" spans="1:25" ht="15" customHeight="1">
      <c r="A12" s="2" t="s">
        <v>4</v>
      </c>
      <c r="B12" s="73" t="s">
        <v>23</v>
      </c>
      <c r="C12" s="73"/>
      <c r="D12" s="73"/>
      <c r="E12" s="73"/>
      <c r="F12" s="73"/>
      <c r="G12" s="3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3"/>
      <c r="X12" s="3"/>
      <c r="Y12" s="3"/>
    </row>
    <row r="14" spans="1:25" ht="13.5" customHeight="1">
      <c r="A14" s="2" t="s">
        <v>5</v>
      </c>
      <c r="B14" s="73" t="s">
        <v>24</v>
      </c>
      <c r="C14" s="73"/>
      <c r="D14" s="73"/>
      <c r="E14" s="73"/>
      <c r="F14" s="73"/>
      <c r="G14" s="3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3"/>
    </row>
    <row r="16" spans="1:25" ht="13.5" customHeight="1">
      <c r="A16" s="2" t="s">
        <v>6</v>
      </c>
      <c r="B16" s="75" t="s">
        <v>25</v>
      </c>
      <c r="C16" s="75"/>
      <c r="D16" s="75"/>
      <c r="E16" s="75"/>
      <c r="F16" s="75"/>
      <c r="G16" s="3"/>
      <c r="H16" s="61"/>
      <c r="I16" s="61"/>
      <c r="J16" s="61"/>
      <c r="K16" s="61"/>
      <c r="L16" s="2" t="s">
        <v>26</v>
      </c>
    </row>
    <row r="17" spans="1:25">
      <c r="B17" s="9"/>
      <c r="C17" s="9"/>
      <c r="D17" s="9"/>
      <c r="E17" s="9"/>
      <c r="F17" s="9"/>
    </row>
    <row r="18" spans="1:25">
      <c r="A18" s="10" t="s">
        <v>27</v>
      </c>
      <c r="B18" s="75" t="s">
        <v>28</v>
      </c>
      <c r="C18" s="75"/>
      <c r="D18" s="75"/>
      <c r="E18" s="75"/>
      <c r="F18" s="75"/>
      <c r="H18" s="61"/>
      <c r="I18" s="61"/>
      <c r="J18" s="61"/>
      <c r="K18" s="61"/>
      <c r="L18" s="2" t="s">
        <v>29</v>
      </c>
    </row>
    <row r="20" spans="1:25" ht="13.5" customHeight="1">
      <c r="A20" s="10" t="s">
        <v>30</v>
      </c>
      <c r="B20" s="73" t="s">
        <v>31</v>
      </c>
      <c r="C20" s="73"/>
      <c r="D20" s="73"/>
      <c r="E20" s="73"/>
      <c r="F20" s="73" t="s">
        <v>7</v>
      </c>
      <c r="G20" s="2" t="s">
        <v>32</v>
      </c>
    </row>
    <row r="21" spans="1:25" ht="9" customHeight="1"/>
    <row r="22" spans="1:25" ht="30" customHeight="1">
      <c r="A22" s="67" t="s">
        <v>33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9"/>
      <c r="M22" s="67" t="s">
        <v>34</v>
      </c>
      <c r="N22" s="68"/>
      <c r="O22" s="68"/>
      <c r="P22" s="68"/>
      <c r="Q22" s="68"/>
      <c r="R22" s="68"/>
      <c r="S22" s="68"/>
      <c r="T22" s="68"/>
      <c r="U22" s="69"/>
      <c r="V22" s="67" t="s">
        <v>35</v>
      </c>
      <c r="W22" s="68"/>
      <c r="X22" s="68"/>
      <c r="Y22" s="69"/>
    </row>
    <row r="23" spans="1:25" ht="30" customHeight="1">
      <c r="A23" s="11"/>
      <c r="B23" s="12"/>
      <c r="C23" s="96" t="s">
        <v>8</v>
      </c>
      <c r="D23" s="96"/>
      <c r="E23" s="96"/>
      <c r="F23" s="96"/>
      <c r="G23" s="13"/>
      <c r="H23" s="14"/>
      <c r="I23" s="96" t="s">
        <v>36</v>
      </c>
      <c r="J23" s="96"/>
      <c r="K23" s="96"/>
      <c r="L23" s="15"/>
      <c r="M23" s="14" t="s">
        <v>37</v>
      </c>
      <c r="N23" s="13"/>
      <c r="O23" s="13"/>
      <c r="P23" s="13"/>
      <c r="Q23" s="13"/>
      <c r="R23" s="13"/>
      <c r="S23" s="13"/>
      <c r="T23" s="13"/>
      <c r="U23" s="13"/>
      <c r="V23" s="116"/>
      <c r="W23" s="117"/>
      <c r="X23" s="117"/>
      <c r="Y23" s="118"/>
    </row>
    <row r="24" spans="1:25" ht="17.100000000000001" customHeight="1">
      <c r="A24" s="97" t="s">
        <v>38</v>
      </c>
      <c r="B24" s="16"/>
      <c r="C24" s="98" t="s">
        <v>9</v>
      </c>
      <c r="D24" s="98"/>
      <c r="E24" s="98"/>
      <c r="F24" s="98"/>
      <c r="G24" s="98"/>
      <c r="H24" s="98"/>
      <c r="I24" s="98"/>
      <c r="J24" s="98"/>
      <c r="K24" s="17"/>
      <c r="L24" s="18"/>
      <c r="M24" s="19" t="s">
        <v>39</v>
      </c>
      <c r="N24" s="20"/>
      <c r="O24" s="20"/>
      <c r="P24" s="20"/>
      <c r="Q24" s="20"/>
      <c r="R24" s="20"/>
      <c r="S24" s="20"/>
      <c r="T24" s="20"/>
      <c r="U24" s="20"/>
      <c r="V24" s="93"/>
      <c r="W24" s="94"/>
      <c r="X24" s="94"/>
      <c r="Y24" s="95"/>
    </row>
    <row r="25" spans="1:25" ht="17.100000000000001" customHeight="1">
      <c r="A25" s="97"/>
      <c r="B25" s="21"/>
      <c r="C25" s="99"/>
      <c r="D25" s="99"/>
      <c r="E25" s="99"/>
      <c r="F25" s="99"/>
      <c r="G25" s="99"/>
      <c r="H25" s="99"/>
      <c r="I25" s="99"/>
      <c r="J25" s="99"/>
      <c r="K25" s="22"/>
      <c r="L25" s="23"/>
      <c r="M25" s="24" t="s">
        <v>40</v>
      </c>
      <c r="N25" s="25" t="s">
        <v>41</v>
      </c>
      <c r="O25" s="26"/>
      <c r="P25" s="26"/>
      <c r="Q25" s="26"/>
      <c r="R25" s="26"/>
      <c r="S25" s="26"/>
      <c r="T25" s="26"/>
      <c r="U25" s="26"/>
      <c r="V25" s="93"/>
      <c r="W25" s="94"/>
      <c r="X25" s="94"/>
      <c r="Y25" s="95"/>
    </row>
    <row r="26" spans="1:25" ht="17.100000000000001" customHeight="1">
      <c r="A26" s="97"/>
      <c r="B26" s="21"/>
      <c r="C26" s="99"/>
      <c r="D26" s="99"/>
      <c r="E26" s="99"/>
      <c r="F26" s="99"/>
      <c r="G26" s="99"/>
      <c r="H26" s="99"/>
      <c r="I26" s="99"/>
      <c r="J26" s="99"/>
      <c r="K26" s="22"/>
      <c r="L26" s="23"/>
      <c r="M26" s="27" t="s">
        <v>42</v>
      </c>
      <c r="N26" s="17"/>
      <c r="O26" s="17"/>
      <c r="P26" s="17"/>
      <c r="Q26" s="17"/>
      <c r="R26" s="17"/>
      <c r="S26" s="17"/>
      <c r="T26" s="17"/>
      <c r="U26" s="17"/>
      <c r="V26" s="93"/>
      <c r="W26" s="94"/>
      <c r="X26" s="94"/>
      <c r="Y26" s="95"/>
    </row>
    <row r="27" spans="1:25" s="32" customFormat="1" ht="17.100000000000001" customHeight="1">
      <c r="A27" s="97"/>
      <c r="B27" s="28"/>
      <c r="C27" s="99"/>
      <c r="D27" s="99"/>
      <c r="E27" s="99"/>
      <c r="F27" s="99"/>
      <c r="G27" s="99"/>
      <c r="H27" s="99"/>
      <c r="I27" s="99"/>
      <c r="J27" s="99"/>
      <c r="K27" s="22"/>
      <c r="L27" s="23"/>
      <c r="M27" s="29" t="s">
        <v>43</v>
      </c>
      <c r="N27" s="30" t="s">
        <v>44</v>
      </c>
      <c r="O27" s="30"/>
      <c r="P27" s="30"/>
      <c r="Q27" s="30"/>
      <c r="R27" s="30"/>
      <c r="S27" s="30"/>
      <c r="T27" s="30"/>
      <c r="U27" s="31"/>
      <c r="V27" s="93"/>
      <c r="W27" s="94"/>
      <c r="X27" s="94"/>
      <c r="Y27" s="95"/>
    </row>
    <row r="28" spans="1:25" s="32" customFormat="1" ht="17.100000000000001" customHeight="1">
      <c r="A28" s="97"/>
      <c r="B28" s="28"/>
      <c r="C28" s="99"/>
      <c r="D28" s="99"/>
      <c r="E28" s="99"/>
      <c r="F28" s="99"/>
      <c r="G28" s="99"/>
      <c r="H28" s="99"/>
      <c r="I28" s="99"/>
      <c r="J28" s="99"/>
      <c r="K28" s="22"/>
      <c r="L28" s="23"/>
      <c r="M28" s="27" t="s">
        <v>45</v>
      </c>
      <c r="N28" s="17"/>
      <c r="O28" s="17"/>
      <c r="P28" s="17"/>
      <c r="Q28" s="17"/>
      <c r="R28" s="17"/>
      <c r="S28" s="17"/>
      <c r="T28" s="17"/>
      <c r="U28" s="17"/>
      <c r="V28" s="90">
        <f>20000*H16*1.1</f>
        <v>0</v>
      </c>
      <c r="W28" s="91"/>
      <c r="X28" s="91"/>
      <c r="Y28" s="92"/>
    </row>
    <row r="29" spans="1:25" s="32" customFormat="1" ht="17.100000000000001" customHeight="1">
      <c r="A29" s="97"/>
      <c r="B29" s="28"/>
      <c r="C29" s="100"/>
      <c r="D29" s="100"/>
      <c r="E29" s="100"/>
      <c r="F29" s="100"/>
      <c r="G29" s="100"/>
      <c r="H29" s="100"/>
      <c r="I29" s="100"/>
      <c r="J29" s="100"/>
      <c r="K29" s="31"/>
      <c r="L29" s="35"/>
      <c r="M29" s="29" t="s">
        <v>46</v>
      </c>
      <c r="N29" s="30" t="s">
        <v>41</v>
      </c>
      <c r="O29" s="31"/>
      <c r="P29" s="31"/>
      <c r="Q29" s="31"/>
      <c r="R29" s="31"/>
      <c r="S29" s="31"/>
      <c r="T29" s="31"/>
      <c r="U29" s="31"/>
      <c r="V29" s="90"/>
      <c r="W29" s="91"/>
      <c r="X29" s="91"/>
      <c r="Y29" s="92"/>
    </row>
    <row r="30" spans="1:25" ht="17.100000000000001" customHeight="1">
      <c r="A30" s="97"/>
      <c r="B30" s="36"/>
      <c r="C30" s="98" t="s">
        <v>10</v>
      </c>
      <c r="D30" s="98"/>
      <c r="E30" s="98"/>
      <c r="F30" s="98"/>
      <c r="G30" s="37"/>
      <c r="H30" s="3"/>
      <c r="I30" s="109" t="s">
        <v>11</v>
      </c>
      <c r="J30" s="109"/>
      <c r="K30" s="109"/>
      <c r="L30" s="38"/>
      <c r="M30" s="36"/>
      <c r="N30" s="39"/>
      <c r="O30" s="39"/>
      <c r="P30" s="39"/>
      <c r="Q30" s="39"/>
      <c r="R30" s="39"/>
      <c r="S30" s="39"/>
      <c r="T30" s="39"/>
      <c r="U30" s="39"/>
      <c r="V30" s="82"/>
      <c r="W30" s="83"/>
      <c r="X30" s="83"/>
      <c r="Y30" s="84"/>
    </row>
    <row r="31" spans="1:25" ht="17.100000000000001" customHeight="1">
      <c r="A31" s="97"/>
      <c r="B31" s="40"/>
      <c r="C31" s="99"/>
      <c r="D31" s="99"/>
      <c r="E31" s="99"/>
      <c r="F31" s="99"/>
      <c r="G31" s="41"/>
      <c r="H31" s="3"/>
      <c r="I31" s="42" t="s">
        <v>12</v>
      </c>
      <c r="J31" s="42" t="s">
        <v>13</v>
      </c>
      <c r="K31" s="42" t="s">
        <v>14</v>
      </c>
      <c r="L31" s="3"/>
      <c r="M31" s="43"/>
      <c r="N31" s="8"/>
      <c r="O31" s="8"/>
      <c r="P31" s="8"/>
      <c r="Q31" s="8"/>
      <c r="R31" s="8"/>
      <c r="S31" s="8"/>
      <c r="T31" s="8"/>
      <c r="U31" s="8"/>
      <c r="V31" s="104"/>
      <c r="W31" s="105"/>
      <c r="X31" s="105"/>
      <c r="Y31" s="106"/>
    </row>
    <row r="32" spans="1:25" ht="17.100000000000001" customHeight="1">
      <c r="A32" s="97"/>
      <c r="B32" s="40"/>
      <c r="C32" s="99"/>
      <c r="D32" s="99"/>
      <c r="E32" s="99"/>
      <c r="F32" s="99"/>
      <c r="G32" s="41"/>
      <c r="H32" s="36"/>
      <c r="I32" s="107" t="s">
        <v>47</v>
      </c>
      <c r="J32" s="107"/>
      <c r="K32" s="107"/>
      <c r="L32" s="44"/>
      <c r="M32" s="45" t="s">
        <v>48</v>
      </c>
      <c r="N32" s="22"/>
      <c r="O32" s="22"/>
      <c r="P32" s="22"/>
      <c r="Q32" s="22"/>
      <c r="R32" s="22"/>
      <c r="S32" s="22"/>
      <c r="T32" s="22"/>
      <c r="U32" s="22"/>
      <c r="V32" s="82"/>
      <c r="W32" s="83"/>
      <c r="X32" s="83"/>
      <c r="Y32" s="84"/>
    </row>
    <row r="33" spans="1:25" ht="17.100000000000001" customHeight="1">
      <c r="A33" s="97"/>
      <c r="B33" s="40"/>
      <c r="C33" s="99"/>
      <c r="D33" s="99"/>
      <c r="E33" s="99"/>
      <c r="F33" s="99"/>
      <c r="G33" s="41"/>
      <c r="H33" s="46"/>
      <c r="I33" s="108"/>
      <c r="J33" s="108"/>
      <c r="K33" s="108"/>
      <c r="L33" s="47"/>
      <c r="M33" s="45" t="s">
        <v>15</v>
      </c>
      <c r="O33" s="22"/>
      <c r="Q33" s="22" t="s">
        <v>16</v>
      </c>
      <c r="R33" s="22"/>
      <c r="T33" s="22" t="s">
        <v>17</v>
      </c>
      <c r="U33" s="22"/>
      <c r="V33" s="85"/>
      <c r="W33" s="86"/>
      <c r="X33" s="86"/>
      <c r="Y33" s="87"/>
    </row>
    <row r="34" spans="1:25" ht="17.100000000000001" customHeight="1">
      <c r="A34" s="97"/>
      <c r="B34" s="40"/>
      <c r="C34" s="99"/>
      <c r="D34" s="99"/>
      <c r="E34" s="99"/>
      <c r="F34" s="99"/>
      <c r="G34" s="41"/>
      <c r="H34" s="40"/>
      <c r="I34" s="42" t="s">
        <v>12</v>
      </c>
      <c r="J34" s="42" t="s">
        <v>13</v>
      </c>
      <c r="K34" s="42" t="s">
        <v>14</v>
      </c>
      <c r="L34" s="48"/>
      <c r="M34" s="49" t="s">
        <v>18</v>
      </c>
      <c r="N34" s="31" t="s">
        <v>49</v>
      </c>
      <c r="O34" s="31"/>
      <c r="P34" s="31"/>
      <c r="Q34" s="31"/>
      <c r="R34" s="31"/>
      <c r="S34" s="31"/>
      <c r="T34" s="31"/>
      <c r="U34" s="31"/>
      <c r="V34" s="85"/>
      <c r="W34" s="86"/>
      <c r="X34" s="86"/>
      <c r="Y34" s="87"/>
    </row>
    <row r="35" spans="1:25" ht="33" customHeight="1" thickBot="1">
      <c r="A35" s="50"/>
      <c r="B35" s="51"/>
      <c r="C35" s="52"/>
      <c r="D35" s="110" t="s">
        <v>50</v>
      </c>
      <c r="E35" s="110"/>
      <c r="F35" s="110"/>
      <c r="G35" s="110"/>
      <c r="H35" s="110"/>
      <c r="I35" s="110"/>
      <c r="J35" s="110"/>
      <c r="K35" s="52"/>
      <c r="L35" s="53"/>
      <c r="M35" s="101" t="s">
        <v>51</v>
      </c>
      <c r="N35" s="102"/>
      <c r="O35" s="102"/>
      <c r="P35" s="102"/>
      <c r="Q35" s="102"/>
      <c r="R35" s="102"/>
      <c r="S35" s="102"/>
      <c r="T35" s="102"/>
      <c r="U35" s="103"/>
      <c r="V35" s="113">
        <f>V28*0.1</f>
        <v>0</v>
      </c>
      <c r="W35" s="114"/>
      <c r="X35" s="114"/>
      <c r="Y35" s="115"/>
    </row>
    <row r="36" spans="1:25" ht="36" customHeight="1" thickBot="1">
      <c r="A36" s="54"/>
      <c r="B36" s="55"/>
      <c r="C36" s="111" t="s">
        <v>52</v>
      </c>
      <c r="D36" s="111"/>
      <c r="E36" s="111"/>
      <c r="F36" s="111"/>
      <c r="G36" s="111"/>
      <c r="H36" s="111"/>
      <c r="I36" s="111"/>
      <c r="J36" s="111"/>
      <c r="K36" s="56"/>
      <c r="L36" s="56"/>
      <c r="M36" s="57"/>
      <c r="N36" s="112" t="s">
        <v>53</v>
      </c>
      <c r="O36" s="112"/>
      <c r="P36" s="112"/>
      <c r="Q36" s="112"/>
      <c r="R36" s="112"/>
      <c r="S36" s="112"/>
      <c r="T36" s="112"/>
      <c r="U36" s="56"/>
      <c r="V36" s="58" t="s">
        <v>54</v>
      </c>
      <c r="W36" s="79">
        <f>V28+V35</f>
        <v>0</v>
      </c>
      <c r="X36" s="88"/>
      <c r="Y36" s="89"/>
    </row>
    <row r="37" spans="1:25" ht="36" customHeight="1" thickBot="1">
      <c r="A37" s="40"/>
      <c r="B37" s="55"/>
      <c r="C37" s="111" t="s">
        <v>55</v>
      </c>
      <c r="D37" s="111"/>
      <c r="E37" s="111"/>
      <c r="F37" s="111"/>
      <c r="G37" s="111"/>
      <c r="H37" s="111"/>
      <c r="I37" s="111"/>
      <c r="J37" s="111"/>
      <c r="K37" s="3"/>
      <c r="M37" s="59"/>
      <c r="N37" s="112" t="s">
        <v>56</v>
      </c>
      <c r="O37" s="112"/>
      <c r="P37" s="112"/>
      <c r="Q37" s="112"/>
      <c r="R37" s="112"/>
      <c r="S37" s="112"/>
      <c r="T37" s="112"/>
      <c r="U37" s="3"/>
      <c r="V37" s="58" t="s">
        <v>57</v>
      </c>
      <c r="W37" s="79">
        <f>ROUND(W36*0.3,0)</f>
        <v>0</v>
      </c>
      <c r="X37" s="79"/>
      <c r="Y37" s="80"/>
    </row>
    <row r="38" spans="1:25" ht="36" customHeight="1" thickBot="1">
      <c r="A38" s="54"/>
      <c r="B38" s="56"/>
      <c r="C38" s="56"/>
      <c r="D38" s="56"/>
      <c r="E38" s="56"/>
      <c r="F38" s="56"/>
      <c r="G38" s="56"/>
      <c r="H38" s="81" t="s">
        <v>58</v>
      </c>
      <c r="I38" s="81"/>
      <c r="J38" s="81"/>
      <c r="K38" s="81"/>
      <c r="L38" s="81"/>
      <c r="M38" s="81"/>
      <c r="N38" s="56"/>
      <c r="O38" s="56"/>
      <c r="P38" s="56"/>
      <c r="Q38" s="56"/>
      <c r="R38" s="56"/>
      <c r="S38" s="56"/>
      <c r="T38" s="56"/>
      <c r="U38" s="56"/>
      <c r="V38" s="76">
        <f>W36+W37</f>
        <v>0</v>
      </c>
      <c r="W38" s="77"/>
      <c r="X38" s="77"/>
      <c r="Y38" s="78"/>
    </row>
    <row r="39" spans="1:25" ht="9" customHeight="1">
      <c r="A39" s="3"/>
      <c r="B39" s="3"/>
      <c r="C39" s="3"/>
      <c r="D39" s="3"/>
      <c r="E39" s="3"/>
      <c r="F39" s="3"/>
      <c r="G39" s="3"/>
      <c r="H39" s="60"/>
      <c r="I39" s="60"/>
      <c r="J39" s="60"/>
      <c r="K39" s="60"/>
      <c r="L39" s="60"/>
      <c r="M39" s="60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5">
      <c r="A40" s="5" t="s">
        <v>59</v>
      </c>
      <c r="B40" s="4" t="s">
        <v>60</v>
      </c>
    </row>
    <row r="41" spans="1:25">
      <c r="B41" s="4"/>
      <c r="C41" s="4"/>
    </row>
  </sheetData>
  <mergeCells count="40">
    <mergeCell ref="C37:J37"/>
    <mergeCell ref="C36:J36"/>
    <mergeCell ref="N37:T37"/>
    <mergeCell ref="N36:T36"/>
    <mergeCell ref="D35:J35"/>
    <mergeCell ref="R1:S1"/>
    <mergeCell ref="I23:K23"/>
    <mergeCell ref="C23:F23"/>
    <mergeCell ref="C30:F34"/>
    <mergeCell ref="I32:K33"/>
    <mergeCell ref="I30:K30"/>
    <mergeCell ref="H18:K18"/>
    <mergeCell ref="M22:U22"/>
    <mergeCell ref="A6:Y6"/>
    <mergeCell ref="B12:F12"/>
    <mergeCell ref="B14:F14"/>
    <mergeCell ref="B16:F16"/>
    <mergeCell ref="A24:A34"/>
    <mergeCell ref="C24:J29"/>
    <mergeCell ref="A22:L22"/>
    <mergeCell ref="V38:Y38"/>
    <mergeCell ref="W37:Y37"/>
    <mergeCell ref="H38:M38"/>
    <mergeCell ref="W36:Y36"/>
    <mergeCell ref="T1:Y1"/>
    <mergeCell ref="V22:Y22"/>
    <mergeCell ref="U9:X9"/>
    <mergeCell ref="N9:R9"/>
    <mergeCell ref="D5:V5"/>
    <mergeCell ref="B20:F20"/>
    <mergeCell ref="H16:K16"/>
    <mergeCell ref="V24:Y25"/>
    <mergeCell ref="B18:F18"/>
    <mergeCell ref="V28:Y29"/>
    <mergeCell ref="V26:Y27"/>
    <mergeCell ref="V35:Y35"/>
    <mergeCell ref="V23:Y23"/>
    <mergeCell ref="V32:Y34"/>
    <mergeCell ref="V30:Y31"/>
    <mergeCell ref="M35:U35"/>
  </mergeCells>
  <phoneticPr fontId="1"/>
  <pageMargins left="0.74791666666666667" right="0.41" top="0.98402777777777783" bottom="0.96" header="0.51180555555555562" footer="0.51180555555555562"/>
  <pageSetup paperSize="9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経費計画書(使）</vt:lpstr>
      <vt:lpstr>経費計画書(特）</vt:lpstr>
      <vt:lpstr>経費計画書(副）</vt:lpstr>
    </vt:vector>
  </TitlesOfParts>
  <Company>高知大学医学部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082187</dc:creator>
  <cp:lastModifiedBy>kuroiwa</cp:lastModifiedBy>
  <dcterms:created xsi:type="dcterms:W3CDTF">2012-03-26T02:47:31Z</dcterms:created>
  <dcterms:modified xsi:type="dcterms:W3CDTF">2019-11-12T15:16:32Z</dcterms:modified>
</cp:coreProperties>
</file>